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m98034\Desktop\0405インボイス 電子契約\最終版\"/>
    </mc:Choice>
  </mc:AlternateContent>
  <xr:revisionPtr revIDLastSave="0" documentId="13_ncr:1_{342BCD90-65C9-4867-9E99-BA48D6CE82B1}" xr6:coauthVersionLast="47" xr6:coauthVersionMax="47" xr10:uidLastSave="{00000000-0000-0000-0000-000000000000}"/>
  <bookViews>
    <workbookView xWindow="-120" yWindow="-120" windowWidth="29040" windowHeight="15840" activeTab="1" xr2:uid="{40A4C638-C033-4850-919A-C6547A14B57A}"/>
  </bookViews>
  <sheets>
    <sheet name="提出印刷用" sheetId="6" r:id="rId1"/>
    <sheet name="入力用" sheetId="5" r:id="rId2"/>
    <sheet name="記入要領" sheetId="4" r:id="rId3"/>
  </sheets>
  <externalReferences>
    <externalReference r:id="rId4"/>
  </externalReferences>
  <definedNames>
    <definedName name="_xlnm.Print_Area" localSheetId="2">記入要領!$A$1:$AY$83</definedName>
    <definedName name="_xlnm.Print_Area" localSheetId="0">提出印刷用!$A$1:$AZ$43</definedName>
    <definedName name="単位">[1]その他情報!$B$3:$B$41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6" l="1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G25" i="6" l="1"/>
  <c r="G34" i="6"/>
  <c r="G31" i="6"/>
  <c r="S4" i="6"/>
  <c r="K8" i="6" l="1"/>
  <c r="J8" i="6"/>
  <c r="I8" i="6"/>
  <c r="H8" i="6"/>
  <c r="G8" i="6"/>
  <c r="F8" i="6"/>
  <c r="E8" i="6"/>
  <c r="D8" i="6"/>
  <c r="C8" i="6"/>
  <c r="B8" i="6"/>
  <c r="O20" i="6"/>
  <c r="N20" i="6"/>
  <c r="M20" i="6"/>
  <c r="L20" i="6"/>
  <c r="K20" i="6"/>
  <c r="J20" i="6"/>
  <c r="I20" i="6"/>
  <c r="H20" i="6"/>
  <c r="AE17" i="6"/>
  <c r="AD17" i="6"/>
  <c r="AC17" i="6"/>
  <c r="AB17" i="6"/>
  <c r="AA17" i="6"/>
  <c r="Z17" i="6"/>
  <c r="X17" i="6"/>
  <c r="Y17" i="6"/>
  <c r="E16" i="6" l="1"/>
  <c r="E19" i="6"/>
  <c r="C18" i="6"/>
  <c r="C17" i="6"/>
  <c r="C15" i="6"/>
  <c r="C14" i="6"/>
  <c r="F13" i="6"/>
  <c r="V9" i="6"/>
  <c r="P8" i="6"/>
  <c r="E37" i="6"/>
  <c r="X17" i="4" l="1"/>
  <c r="H20" i="4"/>
  <c r="G40" i="5" l="1"/>
  <c r="G40" i="6" s="1"/>
  <c r="G37" i="5"/>
  <c r="G37" i="6" s="1"/>
  <c r="E37" i="5"/>
  <c r="G28" i="5"/>
  <c r="G28" i="6" s="1"/>
  <c r="AF17" i="5"/>
  <c r="AF17" i="6" s="1"/>
  <c r="G40" i="4" l="1"/>
  <c r="G37" i="4"/>
  <c r="E37" i="4"/>
  <c r="G28" i="4"/>
  <c r="AF17" i="4"/>
  <c r="AA4" i="4"/>
</calcChain>
</file>

<file path=xl/sharedStrings.xml><?xml version="1.0" encoding="utf-8"?>
<sst xmlns="http://schemas.openxmlformats.org/spreadsheetml/2006/main" count="157" uniqueCount="70">
  <si>
    <t>取引先コード</t>
    <rPh sb="0" eb="2">
      <t>トリヒキ</t>
    </rPh>
    <rPh sb="2" eb="3">
      <t>サキ</t>
    </rPh>
    <phoneticPr fontId="3"/>
  </si>
  <si>
    <t>発　行　部</t>
    <rPh sb="0" eb="1">
      <t>ハッ</t>
    </rPh>
    <rPh sb="2" eb="3">
      <t>ギョウ</t>
    </rPh>
    <rPh sb="4" eb="5">
      <t>ブ</t>
    </rPh>
    <phoneticPr fontId="3"/>
  </si>
  <si>
    <t>課税</t>
  </si>
  <si>
    <t>住友電設株式会社</t>
  </si>
  <si>
    <t>請求日付</t>
    <rPh sb="0" eb="2">
      <t>セイキュウ</t>
    </rPh>
    <rPh sb="2" eb="4">
      <t>ヒヅケ</t>
    </rPh>
    <phoneticPr fontId="3"/>
  </si>
  <si>
    <t>請 求 残 高</t>
    <rPh sb="0" eb="1">
      <t>ショウ</t>
    </rPh>
    <rPh sb="2" eb="3">
      <t>モトム</t>
    </rPh>
    <rPh sb="4" eb="5">
      <t>ザン</t>
    </rPh>
    <rPh sb="6" eb="7">
      <t>タカ</t>
    </rPh>
    <phoneticPr fontId="3"/>
  </si>
  <si>
    <t>備考欄</t>
    <rPh sb="0" eb="2">
      <t>ビコウ</t>
    </rPh>
    <rPh sb="2" eb="3">
      <t>ラン</t>
    </rPh>
    <phoneticPr fontId="3"/>
  </si>
  <si>
    <t>消 費 税</t>
    <rPh sb="0" eb="1">
      <t>ショウ</t>
    </rPh>
    <rPh sb="2" eb="3">
      <t>ヒ</t>
    </rPh>
    <rPh sb="4" eb="5">
      <t>ゼイ</t>
    </rPh>
    <phoneticPr fontId="5"/>
  </si>
  <si>
    <t>既 請 求 額</t>
    <rPh sb="0" eb="1">
      <t>キ</t>
    </rPh>
    <rPh sb="2" eb="3">
      <t>ショウ</t>
    </rPh>
    <rPh sb="4" eb="5">
      <t>モトム</t>
    </rPh>
    <rPh sb="6" eb="7">
      <t>ガク</t>
    </rPh>
    <phoneticPr fontId="5"/>
  </si>
  <si>
    <t>今回迄の出来高</t>
    <rPh sb="0" eb="2">
      <t>コンカイ</t>
    </rPh>
    <rPh sb="2" eb="3">
      <t>マデ</t>
    </rPh>
    <rPh sb="4" eb="7">
      <t>デキダカ</t>
    </rPh>
    <phoneticPr fontId="3"/>
  </si>
  <si>
    <t>発 注 金 額</t>
    <rPh sb="0" eb="1">
      <t>ハッ</t>
    </rPh>
    <rPh sb="2" eb="3">
      <t>チュウ</t>
    </rPh>
    <rPh sb="4" eb="5">
      <t>キン</t>
    </rPh>
    <rPh sb="6" eb="7">
      <t>ガク</t>
    </rPh>
    <phoneticPr fontId="3"/>
  </si>
  <si>
    <t>経　　　費</t>
    <rPh sb="0" eb="1">
      <t>ヘ</t>
    </rPh>
    <rPh sb="4" eb="5">
      <t>ヒ</t>
    </rPh>
    <phoneticPr fontId="3"/>
  </si>
  <si>
    <t>工　　　費</t>
    <rPh sb="0" eb="1">
      <t>タクミ</t>
    </rPh>
    <rPh sb="4" eb="5">
      <t>ヒ</t>
    </rPh>
    <phoneticPr fontId="3"/>
  </si>
  <si>
    <t>材　料　費</t>
    <rPh sb="0" eb="1">
      <t>ザイ</t>
    </rPh>
    <rPh sb="2" eb="3">
      <t>リョウ</t>
    </rPh>
    <rPh sb="4" eb="5">
      <t>ヒ</t>
    </rPh>
    <phoneticPr fontId="3"/>
  </si>
  <si>
    <t>今　 回　 請　 求　 額
（　税　抜　額　）</t>
    <rPh sb="0" eb="1">
      <t>イマ</t>
    </rPh>
    <rPh sb="3" eb="4">
      <t>カイ</t>
    </rPh>
    <rPh sb="6" eb="7">
      <t>ショウ</t>
    </rPh>
    <rPh sb="9" eb="10">
      <t>モトム</t>
    </rPh>
    <rPh sb="12" eb="13">
      <t>ガク</t>
    </rPh>
    <rPh sb="16" eb="17">
      <t>ゼイ</t>
    </rPh>
    <rPh sb="18" eb="19">
      <t>ヌ</t>
    </rPh>
    <rPh sb="20" eb="21">
      <t>ガク</t>
    </rPh>
    <phoneticPr fontId="3"/>
  </si>
  <si>
    <t>10</t>
  </si>
  <si>
    <t>年 月 日</t>
    <rPh sb="0" eb="1">
      <t>ネン</t>
    </rPh>
    <rPh sb="2" eb="3">
      <t>ツキ</t>
    </rPh>
    <rPh sb="4" eb="5">
      <t>ヒ</t>
    </rPh>
    <phoneticPr fontId="3"/>
  </si>
  <si>
    <t>税率</t>
    <rPh sb="0" eb="2">
      <t>ゼイリツ</t>
    </rPh>
    <phoneticPr fontId="9"/>
  </si>
  <si>
    <t>課税区分</t>
    <rPh sb="0" eb="2">
      <t>カゼイ</t>
    </rPh>
    <rPh sb="2" eb="4">
      <t>クブン</t>
    </rPh>
    <phoneticPr fontId="9"/>
  </si>
  <si>
    <t>金　額</t>
    <rPh sb="0" eb="1">
      <t>キン</t>
    </rPh>
    <rPh sb="2" eb="3">
      <t>ガク</t>
    </rPh>
    <phoneticPr fontId="3"/>
  </si>
  <si>
    <t>発 注 番 号</t>
    <rPh sb="0" eb="1">
      <t>ハッ</t>
    </rPh>
    <rPh sb="2" eb="3">
      <t>チュウ</t>
    </rPh>
    <rPh sb="4" eb="5">
      <t>バン</t>
    </rPh>
    <rPh sb="6" eb="7">
      <t>ゴウ</t>
    </rPh>
    <phoneticPr fontId="3"/>
  </si>
  <si>
    <t>検 収 日 付</t>
    <rPh sb="0" eb="1">
      <t>ケン</t>
    </rPh>
    <rPh sb="2" eb="3">
      <t>オサム</t>
    </rPh>
    <rPh sb="4" eb="5">
      <t>ヒ</t>
    </rPh>
    <rPh sb="6" eb="7">
      <t>ツキ</t>
    </rPh>
    <phoneticPr fontId="3"/>
  </si>
  <si>
    <t>工 事 名 称</t>
    <rPh sb="0" eb="1">
      <t>タクミ</t>
    </rPh>
    <rPh sb="2" eb="3">
      <t>コト</t>
    </rPh>
    <rPh sb="4" eb="5">
      <t>ナ</t>
    </rPh>
    <rPh sb="6" eb="7">
      <t>ショウ</t>
    </rPh>
    <phoneticPr fontId="3"/>
  </si>
  <si>
    <t>担 当</t>
    <rPh sb="0" eb="1">
      <t>タン</t>
    </rPh>
    <rPh sb="2" eb="3">
      <t>トウ</t>
    </rPh>
    <phoneticPr fontId="3"/>
  </si>
  <si>
    <t>課 長</t>
    <rPh sb="0" eb="1">
      <t>カ</t>
    </rPh>
    <rPh sb="2" eb="3">
      <t>ナガ</t>
    </rPh>
    <phoneticPr fontId="3"/>
  </si>
  <si>
    <t>業 務 担 当</t>
    <rPh sb="0" eb="1">
      <t>ギョウ</t>
    </rPh>
    <rPh sb="2" eb="3">
      <t>ツトム</t>
    </rPh>
    <rPh sb="4" eb="5">
      <t>タン</t>
    </rPh>
    <rPh sb="6" eb="7">
      <t>トウ</t>
    </rPh>
    <phoneticPr fontId="3"/>
  </si>
  <si>
    <t>経 理 担 当</t>
    <rPh sb="0" eb="1">
      <t>ヘ</t>
    </rPh>
    <rPh sb="2" eb="3">
      <t>リ</t>
    </rPh>
    <rPh sb="4" eb="5">
      <t>タン</t>
    </rPh>
    <rPh sb="6" eb="7">
      <t>トウ</t>
    </rPh>
    <phoneticPr fontId="3"/>
  </si>
  <si>
    <t>工 事 番 号</t>
    <rPh sb="0" eb="1">
      <t>タクミ</t>
    </rPh>
    <rPh sb="2" eb="3">
      <t>コト</t>
    </rPh>
    <rPh sb="4" eb="5">
      <t>バン</t>
    </rPh>
    <rPh sb="6" eb="7">
      <t>ゴウ</t>
    </rPh>
    <phoneticPr fontId="3"/>
  </si>
  <si>
    <t>外注費請求書</t>
    <rPh sb="0" eb="2">
      <t>ガイチュウ</t>
    </rPh>
    <rPh sb="2" eb="3">
      <t>ヒ</t>
    </rPh>
    <rPh sb="3" eb="6">
      <t>セイキュウショ</t>
    </rPh>
    <phoneticPr fontId="3"/>
  </si>
  <si>
    <t>発行部門</t>
    <rPh sb="0" eb="1">
      <t>ハッ</t>
    </rPh>
    <rPh sb="1" eb="2">
      <t>ギョウ</t>
    </rPh>
    <rPh sb="2" eb="3">
      <t>ブ</t>
    </rPh>
    <rPh sb="3" eb="4">
      <t>モン</t>
    </rPh>
    <phoneticPr fontId="3"/>
  </si>
  <si>
    <t>&lt;住所&gt;</t>
    <rPh sb="1" eb="3">
      <t>ジュウショ</t>
    </rPh>
    <phoneticPr fontId="3"/>
  </si>
  <si>
    <t>&lt;社名&gt;</t>
    <rPh sb="1" eb="3">
      <t>シャメイ</t>
    </rPh>
    <phoneticPr fontId="3"/>
  </si>
  <si>
    <t>％</t>
    <phoneticPr fontId="3"/>
  </si>
  <si>
    <t>&lt;電話&gt;</t>
    <rPh sb="1" eb="3">
      <t>デンワ</t>
    </rPh>
    <phoneticPr fontId="3"/>
  </si>
  <si>
    <t>　</t>
  </si>
  <si>
    <t>請　　求　　額　　内　　訳（ＳＥＭ記入欄）</t>
    <rPh sb="0" eb="1">
      <t>ショウ</t>
    </rPh>
    <rPh sb="3" eb="4">
      <t>モトム</t>
    </rPh>
    <rPh sb="6" eb="7">
      <t>ガク</t>
    </rPh>
    <rPh sb="9" eb="10">
      <t>ナイ</t>
    </rPh>
    <rPh sb="12" eb="13">
      <t>ヤク</t>
    </rPh>
    <rPh sb="17" eb="19">
      <t>キニュウ</t>
    </rPh>
    <rPh sb="19" eb="20">
      <t>ラン</t>
    </rPh>
    <phoneticPr fontId="3"/>
  </si>
  <si>
    <t>取引先所在地・名称</t>
    <phoneticPr fontId="4"/>
  </si>
  <si>
    <t>〒</t>
    <phoneticPr fontId="4"/>
  </si>
  <si>
    <t>※不明点については担当者にご確認ください</t>
    <rPh sb="1" eb="4">
      <t>フメイテン</t>
    </rPh>
    <rPh sb="9" eb="12">
      <t>タントウシャ</t>
    </rPh>
    <rPh sb="14" eb="16">
      <t>カクニン</t>
    </rPh>
    <phoneticPr fontId="4"/>
  </si>
  <si>
    <t>・４月、８月、１２月、２月は１日〆</t>
    <phoneticPr fontId="4"/>
  </si>
  <si>
    <t>・上記以外の月は１０日〆</t>
    <phoneticPr fontId="4"/>
  </si>
  <si>
    <t>取引先→現場→業務→経理</t>
    <rPh sb="7" eb="9">
      <t>ギョウム</t>
    </rPh>
    <rPh sb="10" eb="12">
      <t>ケイリ</t>
    </rPh>
    <phoneticPr fontId="4"/>
  </si>
  <si>
    <t>【記入要領】</t>
    <rPh sb="1" eb="3">
      <t>キニュウ</t>
    </rPh>
    <rPh sb="3" eb="5">
      <t>ヨウリョウ</t>
    </rPh>
    <phoneticPr fontId="4"/>
  </si>
  <si>
    <t>【提出までの流れ】</t>
    <rPh sb="1" eb="3">
      <t>テイシュツ</t>
    </rPh>
    <rPh sb="6" eb="7">
      <t>ナガ</t>
    </rPh>
    <phoneticPr fontId="3"/>
  </si>
  <si>
    <r>
      <t>今</t>
    </r>
    <r>
      <rPr>
        <b/>
        <sz val="5"/>
        <color theme="1"/>
        <rFont val="ＭＳ 明朝"/>
        <family val="1"/>
        <charset val="128"/>
      </rPr>
      <t xml:space="preserve"> </t>
    </r>
    <r>
      <rPr>
        <b/>
        <sz val="11"/>
        <color theme="1"/>
        <rFont val="ＭＳ 明朝"/>
        <family val="1"/>
        <charset val="128"/>
      </rPr>
      <t>回</t>
    </r>
    <r>
      <rPr>
        <b/>
        <sz val="5"/>
        <color theme="1"/>
        <rFont val="ＭＳ 明朝"/>
        <family val="1"/>
        <charset val="128"/>
      </rPr>
      <t xml:space="preserve"> </t>
    </r>
    <r>
      <rPr>
        <b/>
        <sz val="11"/>
        <color theme="1"/>
        <rFont val="ＭＳ 明朝"/>
        <family val="1"/>
        <charset val="128"/>
      </rPr>
      <t>請</t>
    </r>
    <r>
      <rPr>
        <b/>
        <sz val="5"/>
        <color theme="1"/>
        <rFont val="ＭＳ 明朝"/>
        <family val="1"/>
        <charset val="128"/>
      </rPr>
      <t xml:space="preserve"> </t>
    </r>
    <r>
      <rPr>
        <b/>
        <sz val="11"/>
        <color theme="1"/>
        <rFont val="ＭＳ 明朝"/>
        <family val="1"/>
        <charset val="128"/>
      </rPr>
      <t>求</t>
    </r>
    <r>
      <rPr>
        <b/>
        <sz val="5"/>
        <color theme="1"/>
        <rFont val="ＭＳ 明朝"/>
        <family val="1"/>
        <charset val="128"/>
      </rPr>
      <t xml:space="preserve"> </t>
    </r>
    <r>
      <rPr>
        <b/>
        <sz val="11"/>
        <color theme="1"/>
        <rFont val="ＭＳ 明朝"/>
        <family val="1"/>
        <charset val="128"/>
      </rPr>
      <t>額</t>
    </r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5"/>
  </si>
  <si>
    <t>（検収締め日）</t>
    <rPh sb="1" eb="3">
      <t>ケンシュウ</t>
    </rPh>
    <rPh sb="3" eb="4">
      <t>シ</t>
    </rPh>
    <rPh sb="5" eb="6">
      <t>ヒ</t>
    </rPh>
    <phoneticPr fontId="4"/>
  </si>
  <si>
    <r>
      <rPr>
        <b/>
        <sz val="11"/>
        <color theme="1"/>
        <rFont val="ＭＳ 明朝"/>
        <family val="1"/>
        <charset val="128"/>
      </rPr>
      <t>【特記事項】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・「発注即受入」の場合、注文番号取得後、本請求書に発注番号を記載の上、処理願います。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・検収締め日　毎月10日(2,4,8,12月は月初)請求書は現場に提出のこと。</t>
    </r>
    <rPh sb="1" eb="3">
      <t>トッキ</t>
    </rPh>
    <rPh sb="3" eb="5">
      <t>ジコウ</t>
    </rPh>
    <rPh sb="9" eb="11">
      <t>ハッチュウ</t>
    </rPh>
    <rPh sb="11" eb="12">
      <t>ソク</t>
    </rPh>
    <rPh sb="12" eb="13">
      <t>ウ</t>
    </rPh>
    <rPh sb="13" eb="14">
      <t>イ</t>
    </rPh>
    <rPh sb="16" eb="18">
      <t>バアイ</t>
    </rPh>
    <rPh sb="19" eb="21">
      <t>チュウモン</t>
    </rPh>
    <rPh sb="21" eb="23">
      <t>バンゴウ</t>
    </rPh>
    <rPh sb="23" eb="25">
      <t>シュトク</t>
    </rPh>
    <rPh sb="25" eb="26">
      <t>ゴ</t>
    </rPh>
    <rPh sb="27" eb="28">
      <t>ホン</t>
    </rPh>
    <rPh sb="28" eb="31">
      <t>セイキュウショ</t>
    </rPh>
    <rPh sb="32" eb="34">
      <t>ハッチュウ</t>
    </rPh>
    <rPh sb="34" eb="36">
      <t>バンゴウ</t>
    </rPh>
    <rPh sb="37" eb="39">
      <t>キサイ</t>
    </rPh>
    <rPh sb="40" eb="41">
      <t>ウエ</t>
    </rPh>
    <rPh sb="42" eb="44">
      <t>ショリ</t>
    </rPh>
    <rPh sb="44" eb="45">
      <t>ネガ</t>
    </rPh>
    <rPh sb="51" eb="53">
      <t>ケンシュウ</t>
    </rPh>
    <rPh sb="53" eb="54">
      <t>シ</t>
    </rPh>
    <rPh sb="55" eb="56">
      <t>ビ</t>
    </rPh>
    <phoneticPr fontId="8"/>
  </si>
  <si>
    <t>　※請求日付には、検収〆日迄の日付を入力願います</t>
    <phoneticPr fontId="3"/>
  </si>
  <si>
    <t>インボイス発行事業者登録番号</t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</si>
  <si>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T</t>
    <phoneticPr fontId="4"/>
  </si>
  <si>
    <t>部 長</t>
    <rPh sb="0" eb="1">
      <t>ブ</t>
    </rPh>
    <rPh sb="2" eb="3">
      <t>チョウ</t>
    </rPh>
    <phoneticPr fontId="3"/>
  </si>
  <si>
    <t>非登録事業者</t>
    <rPh sb="0" eb="1">
      <t>ヒ</t>
    </rPh>
    <rPh sb="1" eb="3">
      <t>トウロク</t>
    </rPh>
    <rPh sb="3" eb="6">
      <t>ジギョウシャ</t>
    </rPh>
    <phoneticPr fontId="4"/>
  </si>
  <si>
    <r>
      <t>　</t>
    </r>
    <r>
      <rPr>
        <b/>
        <sz val="18"/>
        <color theme="1"/>
        <rFont val="ＭＳ 明朝"/>
        <family val="1"/>
        <charset val="128"/>
      </rPr>
      <t>①請求日付</t>
    </r>
    <r>
      <rPr>
        <sz val="18"/>
        <color theme="1"/>
        <rFont val="ＭＳ 明朝"/>
        <family val="1"/>
        <charset val="128"/>
      </rPr>
      <t>：入力例　2023/8/10の場合→20230810</t>
    </r>
    <rPh sb="2" eb="4">
      <t>セイキュウ</t>
    </rPh>
    <rPh sb="4" eb="6">
      <t>ヒヅケ</t>
    </rPh>
    <rPh sb="7" eb="9">
      <t>ニュウリョク</t>
    </rPh>
    <rPh sb="9" eb="10">
      <t>レイ</t>
    </rPh>
    <rPh sb="21" eb="23">
      <t>バアイ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</si>
  <si>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⑦取引先所在地・名称</t>
    </r>
    <r>
      <rPr>
        <sz val="18"/>
        <color theme="1"/>
        <rFont val="ＭＳ 明朝"/>
        <family val="1"/>
        <charset val="128"/>
      </rPr>
      <t>：貴社の住所、社名、電話番号（印刷後に社印押印、</t>
    </r>
    <r>
      <rPr>
        <b/>
        <u/>
        <sz val="18"/>
        <color theme="1"/>
        <rFont val="ＭＳ 明朝"/>
        <family val="1"/>
        <charset val="128"/>
      </rPr>
      <t>電子印は不可</t>
    </r>
    <r>
      <rPr>
        <sz val="18"/>
        <color theme="1"/>
        <rFont val="ＭＳ 明朝"/>
        <family val="1"/>
        <charset val="128"/>
      </rPr>
      <t>）</t>
    </r>
    <rPh sb="2" eb="4">
      <t>トリヒキ</t>
    </rPh>
    <rPh sb="4" eb="5">
      <t>サキ</t>
    </rPh>
    <rPh sb="5" eb="8">
      <t>ショザイチ</t>
    </rPh>
    <rPh sb="9" eb="11">
      <t>メイショウ</t>
    </rPh>
    <rPh sb="12" eb="14">
      <t>キシャ</t>
    </rPh>
    <rPh sb="15" eb="17">
      <t>ジュウショ</t>
    </rPh>
    <rPh sb="18" eb="20">
      <t>シャメイ</t>
    </rPh>
    <rPh sb="21" eb="23">
      <t>デンワ</t>
    </rPh>
    <rPh sb="23" eb="25">
      <t>バンゴウ</t>
    </rPh>
    <rPh sb="26" eb="28">
      <t>インサツ</t>
    </rPh>
    <rPh sb="28" eb="29">
      <t>ゴ</t>
    </rPh>
    <rPh sb="30" eb="32">
      <t>シャイン</t>
    </rPh>
    <rPh sb="32" eb="34">
      <t>オウイン</t>
    </rPh>
    <rPh sb="35" eb="37">
      <t>デンシ</t>
    </rPh>
    <rPh sb="37" eb="38">
      <t>イン</t>
    </rPh>
    <rPh sb="39" eb="41">
      <t>フカ</t>
    </rPh>
    <phoneticPr fontId="3"/>
  </si>
  <si>
    <t>　　　　　　　　　　　　　 非登録事業者の場合は「✓」を入れてください</t>
    <rPh sb="14" eb="15">
      <t>ヒ</t>
    </rPh>
    <rPh sb="15" eb="17">
      <t>トウロク</t>
    </rPh>
    <rPh sb="17" eb="20">
      <t>ジギョウシャ</t>
    </rPh>
    <rPh sb="21" eb="23">
      <t>バアイ</t>
    </rPh>
    <rPh sb="28" eb="29">
      <t>イ</t>
    </rPh>
    <phoneticPr fontId="4"/>
  </si>
  <si>
    <r>
      <t>　社印の押印</t>
    </r>
    <r>
      <rPr>
        <b/>
        <u/>
        <sz val="18"/>
        <color theme="1"/>
        <rFont val="ＭＳ 明朝"/>
        <family val="1"/>
        <charset val="128"/>
      </rPr>
      <t>（電子印は不可）</t>
    </r>
    <r>
      <rPr>
        <sz val="18"/>
        <color theme="1"/>
        <rFont val="ＭＳ 明朝"/>
        <family val="1"/>
        <charset val="128"/>
      </rPr>
      <t>をお願いします</t>
    </r>
    <phoneticPr fontId="4"/>
  </si>
  <si>
    <t>②社印を押印した原紙を担当者にお渡しください</t>
    <rPh sb="1" eb="3">
      <t>シャイン</t>
    </rPh>
    <rPh sb="4" eb="6">
      <t>オウイン</t>
    </rPh>
    <rPh sb="8" eb="10">
      <t>ゲンシ</t>
    </rPh>
    <rPh sb="11" eb="14">
      <t>タントウシャ</t>
    </rPh>
    <rPh sb="16" eb="17">
      <t>ワタ</t>
    </rPh>
    <phoneticPr fontId="4"/>
  </si>
  <si>
    <t>③貴社控えはコピー等でご対応お願いします</t>
    <rPh sb="1" eb="3">
      <t>キシャ</t>
    </rPh>
    <rPh sb="3" eb="4">
      <t>ヒカ</t>
    </rPh>
    <rPh sb="9" eb="10">
      <t>トウ</t>
    </rPh>
    <rPh sb="12" eb="14">
      <t>タイオウ</t>
    </rPh>
    <rPh sb="15" eb="16">
      <t>ネガ</t>
    </rPh>
    <phoneticPr fontId="4"/>
  </si>
  <si>
    <t>㊞</t>
  </si>
  <si>
    <r>
      <t>　</t>
    </r>
    <r>
      <rPr>
        <b/>
        <sz val="18"/>
        <color theme="1"/>
        <rFont val="ＭＳ 明朝"/>
        <family val="1"/>
        <charset val="128"/>
      </rPr>
      <t>③発行部門</t>
    </r>
    <r>
      <rPr>
        <sz val="18"/>
        <color theme="1"/>
        <rFont val="ＭＳ 明朝"/>
        <family val="1"/>
        <charset val="128"/>
      </rPr>
      <t>：弊社取引部門を入力ください</t>
    </r>
    <rPh sb="2" eb="4">
      <t>ハッコウ</t>
    </rPh>
    <rPh sb="4" eb="6">
      <t>ブモン</t>
    </rPh>
    <rPh sb="7" eb="9">
      <t>ヘイシャ</t>
    </rPh>
    <rPh sb="9" eb="11">
      <t>トリヒキ</t>
    </rPh>
    <rPh sb="11" eb="13">
      <t>ブモン</t>
    </rPh>
    <rPh sb="14" eb="16">
      <t>ニュウリョク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</si>
  <si>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④ｲﾝﾎﾞｲｽ発行事業者登録番号</t>
    </r>
    <r>
      <rPr>
        <sz val="18"/>
        <color theme="1"/>
        <rFont val="ＭＳ 明朝"/>
        <family val="1"/>
        <charset val="128"/>
      </rPr>
      <t>：貴社のｲﾝﾎﾞｲｽ発行事業者登録番号 「Ｔ」を除く13桁を入力ください</t>
    </r>
    <phoneticPr fontId="4"/>
  </si>
  <si>
    <r>
      <t>　</t>
    </r>
    <r>
      <rPr>
        <b/>
        <sz val="18"/>
        <color theme="1"/>
        <rFont val="ＭＳ 明朝"/>
        <family val="1"/>
        <charset val="128"/>
      </rPr>
      <t>⑨発注金額</t>
    </r>
    <r>
      <rPr>
        <sz val="18"/>
        <color theme="1"/>
        <rFont val="ＭＳ 明朝"/>
        <family val="1"/>
        <charset val="128"/>
      </rPr>
      <t>：発注金額を入力ください</t>
    </r>
    <rPh sb="2" eb="4">
      <t>ハッチュウ</t>
    </rPh>
    <rPh sb="4" eb="6">
      <t>キンガク</t>
    </rPh>
    <rPh sb="7" eb="9">
      <t>ハッチュウ</t>
    </rPh>
    <rPh sb="9" eb="11">
      <t>キンガク</t>
    </rPh>
    <rPh sb="12" eb="14">
      <t>ニュウリョク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</si>
  <si>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⑩既請求額</t>
    </r>
    <r>
      <rPr>
        <sz val="18"/>
        <color theme="1"/>
        <rFont val="ＭＳ 明朝"/>
        <family val="1"/>
        <charset val="128"/>
      </rPr>
      <t>：出来高請求の場合のみ入力ください</t>
    </r>
    <rPh sb="2" eb="3">
      <t>スデ</t>
    </rPh>
    <rPh sb="3" eb="5">
      <t>セイキュウ</t>
    </rPh>
    <rPh sb="5" eb="6">
      <t>ガク</t>
    </rPh>
    <rPh sb="7" eb="12">
      <t>デキダカセイキュウ</t>
    </rPh>
    <rPh sb="13" eb="15">
      <t>バアイ</t>
    </rPh>
    <rPh sb="17" eb="19">
      <t>ニュウリョク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</si>
  <si>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⑪今回請求額</t>
    </r>
    <r>
      <rPr>
        <sz val="18"/>
        <color theme="1"/>
        <rFont val="ＭＳ 明朝"/>
        <family val="1"/>
        <charset val="128"/>
      </rPr>
      <t>：今回の請求額を入力ください</t>
    </r>
    <rPh sb="2" eb="4">
      <t>コンカイ</t>
    </rPh>
    <rPh sb="4" eb="6">
      <t>セイキュウ</t>
    </rPh>
    <rPh sb="6" eb="7">
      <t>ガク</t>
    </rPh>
    <rPh sb="8" eb="10">
      <t>コンカイ</t>
    </rPh>
    <rPh sb="11" eb="13">
      <t>セイキュウ</t>
    </rPh>
    <rPh sb="13" eb="14">
      <t>ガク</t>
    </rPh>
    <rPh sb="15" eb="17">
      <t>ニュウリョク</t>
    </rPh>
    <phoneticPr fontId="3"/>
  </si>
  <si>
    <t>（白黒印刷）</t>
    <rPh sb="1" eb="3">
      <t>シロクロ</t>
    </rPh>
    <rPh sb="3" eb="5">
      <t>インサツ</t>
    </rPh>
    <phoneticPr fontId="4"/>
  </si>
  <si>
    <r>
      <t>①「入力用」シートの太枠箇所の入力後、「提出印刷用」シートを</t>
    </r>
    <r>
      <rPr>
        <b/>
        <u/>
        <sz val="18"/>
        <color theme="1"/>
        <rFont val="ＭＳ 明朝"/>
        <family val="1"/>
        <charset val="128"/>
      </rPr>
      <t>白黒印刷</t>
    </r>
    <r>
      <rPr>
        <sz val="18"/>
        <color theme="1"/>
        <rFont val="ＭＳ 明朝"/>
        <family val="1"/>
        <charset val="128"/>
      </rPr>
      <t>し</t>
    </r>
    <rPh sb="2" eb="5">
      <t>ニュウリョクヨウ</t>
    </rPh>
    <rPh sb="10" eb="12">
      <t>フトワク</t>
    </rPh>
    <rPh sb="12" eb="14">
      <t>カショ</t>
    </rPh>
    <rPh sb="15" eb="18">
      <t>ニュウリョクゴ</t>
    </rPh>
    <rPh sb="20" eb="22">
      <t>テイシュツ</t>
    </rPh>
    <rPh sb="22" eb="25">
      <t>インサツヨウ</t>
    </rPh>
    <rPh sb="30" eb="32">
      <t>シロクロ</t>
    </rPh>
    <rPh sb="32" eb="34">
      <t>インサツ</t>
    </rPh>
    <phoneticPr fontId="4"/>
  </si>
  <si>
    <r>
      <t>　</t>
    </r>
    <r>
      <rPr>
        <b/>
        <sz val="18"/>
        <color theme="1"/>
        <rFont val="ＭＳ 明朝"/>
        <family val="1"/>
        <charset val="128"/>
      </rPr>
      <t>②工事工番</t>
    </r>
    <r>
      <rPr>
        <sz val="18"/>
        <color theme="1"/>
        <rFont val="ＭＳ 明朝"/>
        <family val="1"/>
        <charset val="128"/>
      </rPr>
      <t>：10桁の工事工番を入力ください（工事注文書に記載）</t>
    </r>
    <rPh sb="2" eb="4">
      <t>コウジ</t>
    </rPh>
    <rPh sb="4" eb="6">
      <t>コウバン</t>
    </rPh>
    <rPh sb="9" eb="10">
      <t>ケタ</t>
    </rPh>
    <rPh sb="11" eb="13">
      <t>コウジ</t>
    </rPh>
    <rPh sb="13" eb="15">
      <t>コウバン</t>
    </rPh>
    <rPh sb="16" eb="18">
      <t>ニュウリョク</t>
    </rPh>
    <rPh sb="23" eb="25">
      <t>コウジ</t>
    </rPh>
    <rPh sb="25" eb="27">
      <t>チュウモン</t>
    </rPh>
    <rPh sb="29" eb="31">
      <t>キサイ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</si>
  <si>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⑤工事名称</t>
    </r>
    <r>
      <rPr>
        <sz val="18"/>
        <color theme="1"/>
        <rFont val="ＭＳ 明朝"/>
        <family val="1"/>
        <charset val="128"/>
      </rPr>
      <t>：工事名称を入力ください（工事注文書に記載）</t>
    </r>
    <rPh sb="2" eb="4">
      <t>コウジ</t>
    </rPh>
    <rPh sb="4" eb="6">
      <t>メイショウ</t>
    </rPh>
    <rPh sb="7" eb="9">
      <t>コウジ</t>
    </rPh>
    <rPh sb="9" eb="11">
      <t>メイショウ</t>
    </rPh>
    <rPh sb="12" eb="14">
      <t>ニュウリョク</t>
    </rPh>
    <rPh sb="19" eb="21">
      <t>コウジ</t>
    </rPh>
    <rPh sb="21" eb="23">
      <t>チュウモン</t>
    </rPh>
    <rPh sb="25" eb="27">
      <t>キサイ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</si>
  <si>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⑥発注番号</t>
    </r>
    <r>
      <rPr>
        <sz val="18"/>
        <color theme="1"/>
        <rFont val="ＭＳ 明朝"/>
        <family val="1"/>
        <charset val="128"/>
      </rPr>
      <t>：8桁の発注番号を入力ください（工事注文書に記載）</t>
    </r>
    <rPh sb="2" eb="6">
      <t>ハッチュウバンゴウ</t>
    </rPh>
    <rPh sb="8" eb="9">
      <t>ケタ</t>
    </rPh>
    <rPh sb="10" eb="12">
      <t>ハッチュウ</t>
    </rPh>
    <rPh sb="12" eb="14">
      <t>バンゴウ</t>
    </rPh>
    <rPh sb="15" eb="17">
      <t>ニュウリョク</t>
    </rPh>
    <rPh sb="22" eb="24">
      <t>コウジ</t>
    </rPh>
    <rPh sb="24" eb="27">
      <t>チュウモンショ</t>
    </rPh>
    <rPh sb="28" eb="30">
      <t>キサイ</t>
    </rPh>
    <phoneticPr fontId="3"/>
  </si>
  <si>
    <r>
      <t>　</t>
    </r>
    <r>
      <rPr>
        <b/>
        <sz val="18"/>
        <color theme="1"/>
        <rFont val="ＭＳ 明朝"/>
        <family val="1"/>
        <charset val="128"/>
      </rPr>
      <t>⑧取引先コード</t>
    </r>
    <r>
      <rPr>
        <sz val="18"/>
        <color theme="1"/>
        <rFont val="ＭＳ 明朝"/>
        <family val="1"/>
        <charset val="128"/>
      </rPr>
      <t>：8桁のコードを入力ください（工事注文書に記載）</t>
    </r>
    <rPh sb="2" eb="5">
      <t>トリヒキサキ</t>
    </rPh>
    <rPh sb="10" eb="11">
      <t>ケタ</t>
    </rPh>
    <rPh sb="16" eb="18">
      <t>ニュウリョク</t>
    </rPh>
    <rPh sb="23" eb="25">
      <t>コウジ</t>
    </rPh>
    <rPh sb="25" eb="28">
      <t>チュウモンショ</t>
    </rPh>
    <rPh sb="29" eb="31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</si>
</sst>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000&quot;年&quot;00&quot;月&quot;00&quot;日&quot;"/>
    <numFmt numFmtId="177" formatCode="0_ "/>
    <numFmt numFmtId="178" formatCode="&quot;  &quot;@"/>
    <numFmt numFmtId="179" formatCode="@&quot;　御中&quot;"/>
    <numFmt numFmtId="180" formatCode="0000&quot;/&quot;00&quot;/&quot;00"/>
    <numFmt numFmtId="181" formatCode="#"/>
  </numFmts>
  <fonts count="3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u/>
      <sz val="14"/>
      <color theme="3" tint="0.3999755851924192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5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3" tint="0.39994506668294322"/>
      </bottom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3" tint="0.39994506668294322"/>
      </left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3" tint="0.39994506668294322"/>
      </top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 style="thin">
        <color theme="4" tint="-0.24994659260841701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4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4" tint="-0.24994659260841701"/>
      </left>
      <right/>
      <top/>
      <bottom style="thin">
        <color theme="3" tint="0.39994506668294322"/>
      </bottom>
      <diagonal/>
    </border>
    <border>
      <left/>
      <right style="thin">
        <color theme="4" tint="-0.24994659260841701"/>
      </right>
      <top/>
      <bottom style="thin">
        <color theme="3" tint="0.39994506668294322"/>
      </bottom>
      <diagonal/>
    </border>
    <border>
      <left style="thick">
        <color theme="4" tint="-0.24994659260841701"/>
      </left>
      <right/>
      <top style="thin">
        <color theme="4" tint="-0.24994659260841701"/>
      </top>
      <bottom/>
      <diagonal/>
    </border>
    <border>
      <left/>
      <right style="thick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 style="medium">
        <color indexed="64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ck">
        <color theme="4" tint="-0.24994659260841701"/>
      </left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 diagonalDown="1">
      <left style="dotted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 style="thin">
        <color theme="4" tint="-0.24994659260841701"/>
      </diagonal>
    </border>
    <border diagonalDown="1"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 style="thin">
        <color theme="4" tint="-0.24994659260841701"/>
      </diagonal>
    </border>
    <border>
      <left style="thick">
        <color theme="4" tint="-0.24994659260841701"/>
      </left>
      <right style="dotted">
        <color theme="4" tint="-0.24994659260841701"/>
      </right>
      <top style="thick">
        <color theme="4" tint="-0.24994659260841701"/>
      </top>
      <bottom/>
      <diagonal/>
    </border>
    <border>
      <left style="dotted">
        <color theme="4" tint="-0.24994659260841701"/>
      </left>
      <right style="dotted">
        <color theme="4" tint="-0.24994659260841701"/>
      </right>
      <top style="thick">
        <color theme="4" tint="-0.24994659260841701"/>
      </top>
      <bottom/>
      <diagonal/>
    </border>
    <border>
      <left style="dotted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dotted">
        <color theme="4" tint="-0.24994659260841701"/>
      </right>
      <top/>
      <bottom style="thick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thick">
        <color theme="4" tint="-0.24994659260841701"/>
      </bottom>
      <diagonal/>
    </border>
    <border>
      <left style="dotted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medium">
        <color indexed="64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dotted">
        <color theme="4" tint="-0.24994659260841701"/>
      </right>
      <top style="thin">
        <color theme="4" tint="-0.24994659260841701"/>
      </top>
      <bottom/>
      <diagonal/>
    </border>
    <border>
      <left style="dotted">
        <color theme="4" tint="-0.24994659260841701"/>
      </left>
      <right style="dotted">
        <color theme="4" tint="-0.24994659260841701"/>
      </right>
      <top style="thin">
        <color theme="4" tint="-0.24994659260841701"/>
      </top>
      <bottom/>
      <diagonal/>
    </border>
    <border>
      <left style="dotted">
        <color theme="4" tint="-0.24994659260841701"/>
      </left>
      <right style="thick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 style="dotted">
        <color theme="4" tint="-0.24994659260841701"/>
      </left>
      <right style="thick">
        <color theme="4" tint="-0.24994659260841701"/>
      </right>
      <top/>
      <bottom style="thin">
        <color theme="4" tint="-0.24994659260841701"/>
      </bottom>
      <diagonal/>
    </border>
    <border>
      <left style="dotted">
        <color theme="4" tint="-0.24994659260841701"/>
      </left>
      <right/>
      <top style="thin">
        <color theme="3" tint="0.39994506668294322"/>
      </top>
      <bottom/>
      <diagonal/>
    </border>
    <border>
      <left/>
      <right style="dotted">
        <color theme="4" tint="-0.24994659260841701"/>
      </right>
      <top style="thin">
        <color theme="3" tint="0.39994506668294322"/>
      </top>
      <bottom/>
      <diagonal/>
    </border>
    <border>
      <left style="dotted">
        <color theme="4" tint="-0.24994659260841701"/>
      </left>
      <right/>
      <top/>
      <bottom/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/>
      <top/>
      <bottom style="thin">
        <color theme="4" tint="-0.24994659260841701"/>
      </bottom>
      <diagonal/>
    </border>
    <border>
      <left/>
      <right style="dotted">
        <color theme="4" tint="-0.24994659260841701"/>
      </right>
      <top/>
      <bottom style="thin">
        <color theme="4" tint="-0.24994659260841701"/>
      </bottom>
      <diagonal/>
    </border>
    <border>
      <left style="dotted">
        <color theme="4" tint="-0.24994659260841701"/>
      </left>
      <right/>
      <top style="thin">
        <color theme="4" tint="-0.24994659260841701"/>
      </top>
      <bottom/>
      <diagonal/>
    </border>
    <border>
      <left/>
      <right style="dotted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dotted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dotted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 style="medium">
        <color theme="4" tint="-0.24994659260841701"/>
      </bottom>
      <diagonal/>
    </border>
  </borders>
  <cellStyleXfs count="10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35">
    <xf numFmtId="0" fontId="0" fillId="0" borderId="0" xfId="0"/>
    <xf numFmtId="0" fontId="14" fillId="0" borderId="0" xfId="5" applyFont="1">
      <alignment vertical="center"/>
    </xf>
    <xf numFmtId="0" fontId="14" fillId="0" borderId="0" xfId="5" applyFont="1" applyAlignment="1">
      <alignment horizontal="right" vertical="center"/>
    </xf>
    <xf numFmtId="0" fontId="14" fillId="0" borderId="0" xfId="9" applyFont="1" applyAlignment="1">
      <alignment horizontal="right" vertical="top"/>
    </xf>
    <xf numFmtId="179" fontId="15" fillId="0" borderId="0" xfId="5" applyNumberFormat="1" applyFont="1">
      <alignment vertical="center"/>
    </xf>
    <xf numFmtId="0" fontId="16" fillId="0" borderId="0" xfId="5" applyFont="1">
      <alignment vertical="center"/>
    </xf>
    <xf numFmtId="0" fontId="17" fillId="0" borderId="0" xfId="5" applyFont="1">
      <alignment vertical="center"/>
    </xf>
    <xf numFmtId="0" fontId="18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22" fillId="0" borderId="12" xfId="5" applyFont="1" applyBorder="1" applyAlignment="1">
      <alignment vertical="center" shrinkToFit="1"/>
    </xf>
    <xf numFmtId="0" fontId="14" fillId="0" borderId="0" xfId="5" applyFont="1" applyAlignment="1">
      <alignment horizontal="center" vertical="center"/>
    </xf>
    <xf numFmtId="0" fontId="28" fillId="0" borderId="0" xfId="5" applyFont="1">
      <alignment vertical="center"/>
    </xf>
    <xf numFmtId="0" fontId="19" fillId="0" borderId="0" xfId="5" applyFont="1">
      <alignment vertical="center"/>
    </xf>
    <xf numFmtId="0" fontId="19" fillId="0" borderId="0" xfId="5" applyFont="1" applyAlignment="1">
      <alignment horizontal="right" vertical="center"/>
    </xf>
    <xf numFmtId="0" fontId="14" fillId="0" borderId="0" xfId="5" applyFont="1" applyProtection="1">
      <alignment vertical="center"/>
      <protection hidden="1"/>
    </xf>
    <xf numFmtId="0" fontId="14" fillId="0" borderId="0" xfId="5" applyFont="1" applyAlignment="1" applyProtection="1">
      <alignment horizontal="right" vertical="center"/>
      <protection hidden="1"/>
    </xf>
    <xf numFmtId="0" fontId="14" fillId="0" borderId="0" xfId="9" applyFont="1" applyAlignment="1" applyProtection="1">
      <alignment horizontal="right" vertical="top"/>
      <protection hidden="1"/>
    </xf>
    <xf numFmtId="179" fontId="15" fillId="0" borderId="0" xfId="5" applyNumberFormat="1" applyFont="1" applyProtection="1">
      <alignment vertical="center"/>
      <protection hidden="1"/>
    </xf>
    <xf numFmtId="0" fontId="17" fillId="0" borderId="0" xfId="5" applyFont="1" applyProtection="1">
      <alignment vertical="center"/>
      <protection hidden="1"/>
    </xf>
    <xf numFmtId="0" fontId="18" fillId="0" borderId="0" xfId="5" applyFont="1" applyProtection="1">
      <alignment vertical="center"/>
      <protection hidden="1"/>
    </xf>
    <xf numFmtId="0" fontId="16" fillId="0" borderId="62" xfId="5" applyFont="1" applyBorder="1" applyProtection="1">
      <alignment vertical="center"/>
      <protection hidden="1"/>
    </xf>
    <xf numFmtId="0" fontId="16" fillId="0" borderId="63" xfId="5" applyFont="1" applyBorder="1" applyProtection="1">
      <alignment vertical="center"/>
      <protection hidden="1"/>
    </xf>
    <xf numFmtId="0" fontId="22" fillId="0" borderId="12" xfId="5" applyFont="1" applyBorder="1" applyAlignment="1" applyProtection="1">
      <alignment vertical="center" shrinkToFit="1"/>
      <protection hidden="1"/>
    </xf>
    <xf numFmtId="0" fontId="14" fillId="0" borderId="0" xfId="5" applyFont="1" applyAlignment="1" applyProtection="1">
      <alignment horizontal="center" vertical="center"/>
      <protection hidden="1"/>
    </xf>
    <xf numFmtId="0" fontId="28" fillId="0" borderId="0" xfId="5" applyFont="1" applyProtection="1">
      <alignment vertical="center"/>
      <protection hidden="1"/>
    </xf>
    <xf numFmtId="0" fontId="16" fillId="0" borderId="0" xfId="5" applyFont="1" applyProtection="1">
      <alignment vertical="center"/>
      <protection hidden="1"/>
    </xf>
    <xf numFmtId="0" fontId="19" fillId="0" borderId="0" xfId="5" applyFont="1" applyProtection="1">
      <alignment vertical="center"/>
      <protection hidden="1"/>
    </xf>
    <xf numFmtId="0" fontId="14" fillId="2" borderId="29" xfId="5" applyFont="1" applyFill="1" applyBorder="1">
      <alignment vertical="center"/>
    </xf>
    <xf numFmtId="0" fontId="14" fillId="2" borderId="0" xfId="5" applyFont="1" applyFill="1">
      <alignment vertical="center"/>
    </xf>
    <xf numFmtId="0" fontId="25" fillId="2" borderId="13" xfId="5" applyFont="1" applyFill="1" applyBorder="1">
      <alignment vertical="center"/>
    </xf>
    <xf numFmtId="0" fontId="25" fillId="2" borderId="33" xfId="5" applyFont="1" applyFill="1" applyBorder="1">
      <alignment vertical="center"/>
    </xf>
    <xf numFmtId="0" fontId="14" fillId="2" borderId="29" xfId="5" applyFont="1" applyFill="1" applyBorder="1" applyProtection="1">
      <alignment vertical="center"/>
      <protection hidden="1"/>
    </xf>
    <xf numFmtId="0" fontId="14" fillId="2" borderId="0" xfId="5" applyFont="1" applyFill="1" applyProtection="1">
      <alignment vertical="center"/>
      <protection hidden="1"/>
    </xf>
    <xf numFmtId="0" fontId="25" fillId="2" borderId="12" xfId="5" applyFont="1" applyFill="1" applyBorder="1" applyProtection="1">
      <alignment vertical="center"/>
      <protection hidden="1"/>
    </xf>
    <xf numFmtId="0" fontId="25" fillId="2" borderId="2" xfId="5" applyFont="1" applyFill="1" applyBorder="1" applyProtection="1">
      <alignment vertical="center"/>
      <protection hidden="1"/>
    </xf>
    <xf numFmtId="0" fontId="30" fillId="0" borderId="0" xfId="5" applyFont="1" applyProtection="1">
      <alignment vertical="center"/>
      <protection locked="0"/>
    </xf>
    <xf numFmtId="181" fontId="22" fillId="0" borderId="0" xfId="5" applyNumberFormat="1" applyFont="1" applyProtection="1">
      <alignment vertical="center"/>
      <protection hidden="1"/>
    </xf>
    <xf numFmtId="181" fontId="22" fillId="0" borderId="9" xfId="5" applyNumberFormat="1" applyFont="1" applyBorder="1" applyProtection="1">
      <alignment vertical="center"/>
      <protection hidden="1"/>
    </xf>
    <xf numFmtId="38" fontId="20" fillId="0" borderId="36" xfId="6" applyFont="1" applyBorder="1" applyAlignment="1" applyProtection="1">
      <alignment vertical="center" shrinkToFit="1"/>
      <protection hidden="1"/>
    </xf>
    <xf numFmtId="38" fontId="7" fillId="0" borderId="36" xfId="6" applyFont="1" applyBorder="1" applyAlignment="1" applyProtection="1">
      <alignment vertical="center" shrinkToFit="1"/>
      <protection hidden="1"/>
    </xf>
    <xf numFmtId="38" fontId="7" fillId="0" borderId="35" xfId="6" applyFont="1" applyBorder="1" applyAlignment="1" applyProtection="1">
      <alignment vertical="center" shrinkToFit="1"/>
      <protection hidden="1"/>
    </xf>
    <xf numFmtId="38" fontId="7" fillId="0" borderId="0" xfId="6" applyFont="1" applyBorder="1" applyAlignment="1" applyProtection="1">
      <alignment vertical="center" shrinkToFit="1"/>
      <protection hidden="1"/>
    </xf>
    <xf numFmtId="38" fontId="7" fillId="0" borderId="0" xfId="6" applyFont="1" applyAlignment="1" applyProtection="1">
      <alignment vertical="center" shrinkToFit="1"/>
      <protection hidden="1"/>
    </xf>
    <xf numFmtId="38" fontId="7" fillId="0" borderId="14" xfId="6" applyFont="1" applyBorder="1" applyAlignment="1" applyProtection="1">
      <alignment vertical="center" shrinkToFit="1"/>
      <protection hidden="1"/>
    </xf>
    <xf numFmtId="38" fontId="7" fillId="0" borderId="5" xfId="6" applyFont="1" applyBorder="1" applyAlignment="1" applyProtection="1">
      <alignment vertical="center" shrinkToFit="1"/>
      <protection hidden="1"/>
    </xf>
    <xf numFmtId="38" fontId="7" fillId="0" borderId="31" xfId="6" applyFont="1" applyBorder="1" applyAlignment="1" applyProtection="1">
      <alignment vertical="center" shrinkToFit="1"/>
      <protection hidden="1"/>
    </xf>
    <xf numFmtId="38" fontId="7" fillId="0" borderId="82" xfId="6" applyFont="1" applyBorder="1" applyAlignment="1" applyProtection="1">
      <alignment vertical="center" shrinkToFit="1"/>
      <protection hidden="1"/>
    </xf>
    <xf numFmtId="38" fontId="7" fillId="0" borderId="83" xfId="6" applyFont="1" applyBorder="1" applyAlignment="1" applyProtection="1">
      <alignment vertical="center" shrinkToFit="1"/>
      <protection hidden="1"/>
    </xf>
    <xf numFmtId="38" fontId="7" fillId="0" borderId="84" xfId="6" applyFont="1" applyBorder="1" applyAlignment="1" applyProtection="1">
      <alignment vertical="center" shrinkToFit="1"/>
      <protection hidden="1"/>
    </xf>
    <xf numFmtId="38" fontId="7" fillId="0" borderId="85" xfId="6" applyFont="1" applyBorder="1" applyAlignment="1" applyProtection="1">
      <alignment vertical="center" shrinkToFit="1"/>
      <protection hidden="1"/>
    </xf>
    <xf numFmtId="38" fontId="7" fillId="0" borderId="86" xfId="6" applyFont="1" applyBorder="1" applyAlignment="1" applyProtection="1">
      <alignment vertical="center" shrinkToFit="1"/>
      <protection hidden="1"/>
    </xf>
    <xf numFmtId="38" fontId="7" fillId="0" borderId="87" xfId="6" applyFont="1" applyBorder="1" applyAlignment="1" applyProtection="1">
      <alignment vertical="center" shrinkToFit="1"/>
      <protection hidden="1"/>
    </xf>
    <xf numFmtId="38" fontId="20" fillId="0" borderId="29" xfId="6" applyFont="1" applyBorder="1" applyAlignment="1" applyProtection="1">
      <alignment vertical="center" shrinkToFit="1"/>
      <protection hidden="1"/>
    </xf>
    <xf numFmtId="38" fontId="7" fillId="0" borderId="29" xfId="6" applyFont="1" applyBorder="1" applyAlignment="1" applyProtection="1">
      <alignment vertical="center" shrinkToFit="1"/>
      <protection hidden="1"/>
    </xf>
    <xf numFmtId="38" fontId="7" fillId="0" borderId="28" xfId="6" applyFont="1" applyBorder="1" applyAlignment="1" applyProtection="1">
      <alignment vertical="center" shrinkToFit="1"/>
      <protection hidden="1"/>
    </xf>
    <xf numFmtId="38" fontId="7" fillId="0" borderId="19" xfId="6" applyFont="1" applyBorder="1" applyAlignment="1" applyProtection="1">
      <alignment vertical="center" shrinkToFit="1"/>
      <protection hidden="1"/>
    </xf>
    <xf numFmtId="38" fontId="7" fillId="0" borderId="54" xfId="6" applyFont="1" applyBorder="1" applyAlignment="1" applyProtection="1">
      <alignment vertical="center" shrinkToFit="1"/>
      <protection hidden="1"/>
    </xf>
    <xf numFmtId="38" fontId="20" fillId="0" borderId="37" xfId="6" applyFont="1" applyBorder="1" applyAlignment="1" applyProtection="1">
      <alignment vertical="center" shrinkToFit="1"/>
      <protection hidden="1"/>
    </xf>
    <xf numFmtId="38" fontId="20" fillId="0" borderId="35" xfId="6" applyFont="1" applyBorder="1" applyAlignment="1" applyProtection="1">
      <alignment vertical="center" shrinkToFit="1"/>
      <protection hidden="1"/>
    </xf>
    <xf numFmtId="38" fontId="20" fillId="0" borderId="10" xfId="6" applyFont="1" applyBorder="1" applyAlignment="1" applyProtection="1">
      <alignment vertical="center" shrinkToFit="1"/>
      <protection hidden="1"/>
    </xf>
    <xf numFmtId="38" fontId="20" fillId="0" borderId="0" xfId="6" applyFont="1" applyBorder="1" applyAlignment="1" applyProtection="1">
      <alignment vertical="center" shrinkToFit="1"/>
      <protection hidden="1"/>
    </xf>
    <xf numFmtId="38" fontId="20" fillId="0" borderId="14" xfId="6" applyFont="1" applyBorder="1" applyAlignment="1" applyProtection="1">
      <alignment vertical="center" shrinkToFit="1"/>
      <protection hidden="1"/>
    </xf>
    <xf numFmtId="38" fontId="20" fillId="0" borderId="4" xfId="6" applyFont="1" applyBorder="1" applyAlignment="1" applyProtection="1">
      <alignment vertical="center" shrinkToFit="1"/>
      <protection hidden="1"/>
    </xf>
    <xf numFmtId="38" fontId="20" fillId="0" borderId="5" xfId="6" applyFont="1" applyBorder="1" applyAlignment="1" applyProtection="1">
      <alignment vertical="center" shrinkToFit="1"/>
      <protection hidden="1"/>
    </xf>
    <xf numFmtId="38" fontId="20" fillId="0" borderId="31" xfId="6" applyFont="1" applyBorder="1" applyAlignment="1" applyProtection="1">
      <alignment vertical="center" shrinkToFit="1"/>
      <protection hidden="1"/>
    </xf>
    <xf numFmtId="38" fontId="7" fillId="0" borderId="10" xfId="6" applyFont="1" applyBorder="1" applyAlignment="1" applyProtection="1">
      <alignment vertical="center" shrinkToFit="1"/>
      <protection hidden="1"/>
    </xf>
    <xf numFmtId="38" fontId="7" fillId="0" borderId="4" xfId="6" applyFont="1" applyBorder="1" applyAlignment="1" applyProtection="1">
      <alignment vertical="center" shrinkToFit="1"/>
      <protection hidden="1"/>
    </xf>
    <xf numFmtId="38" fontId="20" fillId="0" borderId="30" xfId="6" applyFont="1" applyBorder="1" applyAlignment="1" applyProtection="1">
      <alignment vertical="center" shrinkToFit="1"/>
      <protection hidden="1"/>
    </xf>
    <xf numFmtId="38" fontId="20" fillId="0" borderId="28" xfId="6" applyFont="1" applyBorder="1" applyAlignment="1" applyProtection="1">
      <alignment vertical="center" shrinkToFit="1"/>
      <protection hidden="1"/>
    </xf>
    <xf numFmtId="38" fontId="20" fillId="0" borderId="82" xfId="6" applyFont="1" applyBorder="1" applyAlignment="1" applyProtection="1">
      <alignment vertical="center" shrinkToFit="1"/>
      <protection hidden="1"/>
    </xf>
    <xf numFmtId="38" fontId="20" fillId="0" borderId="83" xfId="6" applyFont="1" applyBorder="1" applyAlignment="1" applyProtection="1">
      <alignment vertical="center" shrinkToFit="1"/>
      <protection hidden="1"/>
    </xf>
    <xf numFmtId="38" fontId="20" fillId="0" borderId="84" xfId="6" applyFont="1" applyBorder="1" applyAlignment="1" applyProtection="1">
      <alignment vertical="center" shrinkToFit="1"/>
      <protection hidden="1"/>
    </xf>
    <xf numFmtId="38" fontId="20" fillId="0" borderId="85" xfId="6" applyFont="1" applyBorder="1" applyAlignment="1" applyProtection="1">
      <alignment vertical="center" shrinkToFit="1"/>
      <protection hidden="1"/>
    </xf>
    <xf numFmtId="38" fontId="20" fillId="0" borderId="86" xfId="6" applyFont="1" applyBorder="1" applyAlignment="1" applyProtection="1">
      <alignment vertical="center" shrinkToFit="1"/>
      <protection hidden="1"/>
    </xf>
    <xf numFmtId="38" fontId="20" fillId="0" borderId="87" xfId="6" applyFont="1" applyBorder="1" applyAlignment="1" applyProtection="1">
      <alignment vertical="center" shrinkToFit="1"/>
      <protection hidden="1"/>
    </xf>
    <xf numFmtId="38" fontId="7" fillId="0" borderId="88" xfId="6" applyFont="1" applyBorder="1" applyAlignment="1" applyProtection="1">
      <alignment vertical="center" shrinkToFit="1"/>
      <protection hidden="1"/>
    </xf>
    <xf numFmtId="38" fontId="7" fillId="0" borderId="89" xfId="6" applyFont="1" applyBorder="1" applyAlignment="1" applyProtection="1">
      <alignment vertical="center" shrinkToFit="1"/>
      <protection hidden="1"/>
    </xf>
    <xf numFmtId="38" fontId="20" fillId="0" borderId="19" xfId="6" applyFont="1" applyBorder="1" applyAlignment="1" applyProtection="1">
      <alignment vertical="center" shrinkToFit="1"/>
      <protection hidden="1"/>
    </xf>
    <xf numFmtId="38" fontId="7" fillId="0" borderId="90" xfId="6" applyFont="1" applyBorder="1" applyAlignment="1" applyProtection="1">
      <alignment vertical="center" shrinkToFit="1"/>
      <protection hidden="1"/>
    </xf>
    <xf numFmtId="38" fontId="7" fillId="0" borderId="91" xfId="6" applyFont="1" applyBorder="1" applyAlignment="1" applyProtection="1">
      <alignment vertical="center" shrinkToFit="1"/>
      <protection hidden="1"/>
    </xf>
    <xf numFmtId="38" fontId="7" fillId="0" borderId="92" xfId="6" applyFont="1" applyBorder="1" applyAlignment="1" applyProtection="1">
      <alignment vertical="center" shrinkToFit="1"/>
      <protection hidden="1"/>
    </xf>
    <xf numFmtId="38" fontId="7" fillId="0" borderId="93" xfId="6" applyFont="1" applyBorder="1" applyAlignment="1" applyProtection="1">
      <alignment vertical="center" shrinkToFit="1"/>
      <protection hidden="1"/>
    </xf>
    <xf numFmtId="38" fontId="7" fillId="0" borderId="94" xfId="6" applyFont="1" applyBorder="1" applyAlignment="1" applyProtection="1">
      <alignment vertical="center" shrinkToFit="1"/>
      <protection hidden="1"/>
    </xf>
    <xf numFmtId="38" fontId="20" fillId="0" borderId="95" xfId="6" applyFont="1" applyBorder="1" applyAlignment="1" applyProtection="1">
      <alignment vertical="center" shrinkToFit="1"/>
      <protection hidden="1"/>
    </xf>
    <xf numFmtId="38" fontId="20" fillId="0" borderId="91" xfId="6" applyFont="1" applyBorder="1" applyAlignment="1" applyProtection="1">
      <alignment vertical="center" shrinkToFit="1"/>
      <protection hidden="1"/>
    </xf>
    <xf numFmtId="38" fontId="20" fillId="0" borderId="92" xfId="6" applyFont="1" applyBorder="1" applyAlignment="1" applyProtection="1">
      <alignment vertical="center" shrinkToFit="1"/>
      <protection hidden="1"/>
    </xf>
    <xf numFmtId="38" fontId="20" fillId="0" borderId="93" xfId="6" applyFont="1" applyBorder="1" applyAlignment="1" applyProtection="1">
      <alignment vertical="center" shrinkToFit="1"/>
      <protection hidden="1"/>
    </xf>
    <xf numFmtId="38" fontId="20" fillId="0" borderId="94" xfId="6" applyFont="1" applyBorder="1" applyAlignment="1" applyProtection="1">
      <alignment vertical="center" shrinkToFit="1"/>
      <protection hidden="1"/>
    </xf>
    <xf numFmtId="38" fontId="7" fillId="0" borderId="95" xfId="6" applyFont="1" applyBorder="1" applyAlignment="1" applyProtection="1">
      <alignment vertical="center" shrinkToFit="1"/>
      <protection hidden="1"/>
    </xf>
    <xf numFmtId="176" fontId="19" fillId="0" borderId="26" xfId="5" applyNumberFormat="1" applyFont="1" applyBorder="1" applyAlignment="1" applyProtection="1">
      <alignment horizontal="center" vertical="center"/>
      <protection hidden="1"/>
    </xf>
    <xf numFmtId="176" fontId="12" fillId="0" borderId="25" xfId="8" applyNumberFormat="1" applyFont="1" applyBorder="1" applyAlignment="1" applyProtection="1">
      <alignment horizontal="center" vertical="center"/>
      <protection hidden="1"/>
    </xf>
    <xf numFmtId="176" fontId="12" fillId="0" borderId="24" xfId="8" applyNumberFormat="1" applyFont="1" applyBorder="1" applyAlignment="1" applyProtection="1">
      <alignment horizontal="center" vertical="center"/>
      <protection hidden="1"/>
    </xf>
    <xf numFmtId="0" fontId="14" fillId="0" borderId="0" xfId="5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2" borderId="30" xfId="5" applyFont="1" applyFill="1" applyBorder="1" applyAlignment="1" applyProtection="1">
      <alignment horizontal="center" vertical="center"/>
      <protection hidden="1"/>
    </xf>
    <xf numFmtId="0" fontId="14" fillId="2" borderId="29" xfId="5" applyFont="1" applyFill="1" applyBorder="1" applyAlignment="1" applyProtection="1">
      <alignment horizontal="center" vertical="center"/>
      <protection hidden="1"/>
    </xf>
    <xf numFmtId="0" fontId="14" fillId="2" borderId="33" xfId="5" applyFont="1" applyFill="1" applyBorder="1" applyAlignment="1" applyProtection="1">
      <alignment horizontal="center" vertical="center"/>
      <protection hidden="1"/>
    </xf>
    <xf numFmtId="0" fontId="14" fillId="2" borderId="2" xfId="5" applyFont="1" applyFill="1" applyBorder="1" applyAlignment="1" applyProtection="1">
      <alignment horizontal="center" vertical="center"/>
      <protection hidden="1"/>
    </xf>
    <xf numFmtId="0" fontId="14" fillId="2" borderId="28" xfId="5" applyFont="1" applyFill="1" applyBorder="1" applyAlignment="1" applyProtection="1">
      <alignment horizontal="center" vertical="center"/>
      <protection hidden="1"/>
    </xf>
    <xf numFmtId="0" fontId="14" fillId="2" borderId="32" xfId="5" applyFont="1" applyFill="1" applyBorder="1" applyAlignment="1" applyProtection="1">
      <alignment horizontal="center" vertical="center"/>
      <protection hidden="1"/>
    </xf>
    <xf numFmtId="0" fontId="14" fillId="2" borderId="5" xfId="5" applyFont="1" applyFill="1" applyBorder="1" applyAlignment="1" applyProtection="1">
      <alignment horizontal="center" vertical="center"/>
      <protection hidden="1"/>
    </xf>
    <xf numFmtId="0" fontId="14" fillId="2" borderId="31" xfId="5" applyFont="1" applyFill="1" applyBorder="1" applyAlignment="1" applyProtection="1">
      <alignment horizontal="center" vertical="center"/>
      <protection hidden="1"/>
    </xf>
    <xf numFmtId="0" fontId="14" fillId="2" borderId="4" xfId="5" applyFont="1" applyFill="1" applyBorder="1" applyAlignment="1" applyProtection="1">
      <alignment horizontal="center" vertical="center"/>
      <protection hidden="1"/>
    </xf>
    <xf numFmtId="0" fontId="14" fillId="2" borderId="41" xfId="5" applyFont="1" applyFill="1" applyBorder="1" applyAlignment="1" applyProtection="1">
      <alignment horizontal="center" vertical="center"/>
      <protection hidden="1"/>
    </xf>
    <xf numFmtId="0" fontId="16" fillId="0" borderId="0" xfId="5" applyFont="1" applyAlignment="1">
      <alignment horizontal="center" vertical="center"/>
    </xf>
    <xf numFmtId="181" fontId="19" fillId="0" borderId="26" xfId="5" applyNumberFormat="1" applyFont="1" applyBorder="1" applyAlignment="1" applyProtection="1">
      <alignment horizontal="center" vertical="center" shrinkToFit="1"/>
      <protection hidden="1"/>
    </xf>
    <xf numFmtId="181" fontId="12" fillId="0" borderId="25" xfId="8" applyNumberFormat="1" applyFont="1" applyBorder="1" applyAlignment="1" applyProtection="1">
      <alignment horizontal="center" vertical="center" shrinkToFit="1"/>
      <protection hidden="1"/>
    </xf>
    <xf numFmtId="181" fontId="12" fillId="0" borderId="24" xfId="8" applyNumberFormat="1" applyFont="1" applyBorder="1" applyAlignment="1" applyProtection="1">
      <alignment horizontal="center" vertical="center" shrinkToFit="1"/>
      <protection hidden="1"/>
    </xf>
    <xf numFmtId="0" fontId="14" fillId="0" borderId="52" xfId="5" applyFont="1" applyBorder="1" applyAlignment="1" applyProtection="1">
      <alignment horizontal="center" vertical="center"/>
      <protection hidden="1"/>
    </xf>
    <xf numFmtId="0" fontId="14" fillId="0" borderId="29" xfId="5" applyFont="1" applyBorder="1" applyAlignment="1" applyProtection="1">
      <alignment horizontal="center" vertical="center"/>
      <protection hidden="1"/>
    </xf>
    <xf numFmtId="0" fontId="14" fillId="0" borderId="28" xfId="5" applyFont="1" applyBorder="1" applyAlignment="1" applyProtection="1">
      <alignment horizontal="center" vertical="center"/>
      <protection hidden="1"/>
    </xf>
    <xf numFmtId="0" fontId="14" fillId="0" borderId="30" xfId="5" applyFont="1" applyBorder="1" applyAlignment="1" applyProtection="1">
      <alignment horizontal="center" vertical="center"/>
      <protection hidden="1"/>
    </xf>
    <xf numFmtId="0" fontId="14" fillId="0" borderId="43" xfId="5" applyFont="1" applyBorder="1" applyAlignment="1" applyProtection="1">
      <alignment horizontal="center" vertical="center"/>
      <protection hidden="1"/>
    </xf>
    <xf numFmtId="0" fontId="14" fillId="2" borderId="44" xfId="5" applyFont="1" applyFill="1" applyBorder="1" applyAlignment="1" applyProtection="1">
      <alignment horizontal="center" vertical="center"/>
      <protection hidden="1"/>
    </xf>
    <xf numFmtId="0" fontId="14" fillId="2" borderId="0" xfId="5" applyFont="1" applyFill="1" applyAlignment="1" applyProtection="1">
      <alignment horizontal="center" vertical="center"/>
      <protection hidden="1"/>
    </xf>
    <xf numFmtId="0" fontId="14" fillId="2" borderId="9" xfId="5" applyFont="1" applyFill="1" applyBorder="1" applyAlignment="1" applyProtection="1">
      <alignment horizontal="center" vertical="center"/>
      <protection hidden="1"/>
    </xf>
    <xf numFmtId="0" fontId="14" fillId="2" borderId="3" xfId="5" applyFont="1" applyFill="1" applyBorder="1" applyAlignment="1" applyProtection="1">
      <alignment horizontal="center" vertical="center"/>
      <protection hidden="1"/>
    </xf>
    <xf numFmtId="181" fontId="19" fillId="0" borderId="19" xfId="5" applyNumberFormat="1" applyFont="1" applyBorder="1" applyAlignment="1" applyProtection="1">
      <alignment horizontal="left" vertical="center" shrinkToFit="1"/>
      <protection hidden="1"/>
    </xf>
    <xf numFmtId="181" fontId="19" fillId="0" borderId="0" xfId="5" applyNumberFormat="1" applyFont="1" applyAlignment="1" applyProtection="1">
      <alignment horizontal="left" vertical="center" shrinkToFit="1"/>
      <protection hidden="1"/>
    </xf>
    <xf numFmtId="181" fontId="19" fillId="0" borderId="12" xfId="5" applyNumberFormat="1" applyFont="1" applyBorder="1" applyAlignment="1" applyProtection="1">
      <alignment horizontal="left" vertical="center" shrinkToFit="1"/>
      <protection hidden="1"/>
    </xf>
    <xf numFmtId="181" fontId="19" fillId="0" borderId="11" xfId="5" applyNumberFormat="1" applyFont="1" applyBorder="1" applyAlignment="1" applyProtection="1">
      <alignment horizontal="left" vertical="center" shrinkToFit="1"/>
      <protection hidden="1"/>
    </xf>
    <xf numFmtId="181" fontId="19" fillId="0" borderId="9" xfId="5" applyNumberFormat="1" applyFont="1" applyBorder="1" applyAlignment="1" applyProtection="1">
      <alignment horizontal="left" vertical="center" shrinkToFit="1"/>
      <protection hidden="1"/>
    </xf>
    <xf numFmtId="181" fontId="19" fillId="0" borderId="15" xfId="5" applyNumberFormat="1" applyFont="1" applyBorder="1" applyAlignment="1" applyProtection="1">
      <alignment horizontal="left" vertical="center" shrinkToFit="1"/>
      <protection hidden="1"/>
    </xf>
    <xf numFmtId="181" fontId="19" fillId="0" borderId="2" xfId="5" applyNumberFormat="1" applyFont="1" applyBorder="1" applyAlignment="1" applyProtection="1">
      <alignment horizontal="left" vertical="center" shrinkToFit="1"/>
      <protection hidden="1"/>
    </xf>
    <xf numFmtId="181" fontId="19" fillId="0" borderId="1" xfId="5" applyNumberFormat="1" applyFont="1" applyBorder="1" applyAlignment="1" applyProtection="1">
      <alignment horizontal="left" vertical="center" shrinkToFit="1"/>
      <protection hidden="1"/>
    </xf>
    <xf numFmtId="0" fontId="15" fillId="0" borderId="67" xfId="5" applyFont="1" applyBorder="1" applyAlignment="1" applyProtection="1">
      <alignment horizontal="center" vertical="center" shrinkToFit="1"/>
      <protection hidden="1"/>
    </xf>
    <xf numFmtId="0" fontId="15" fillId="0" borderId="73" xfId="5" applyFont="1" applyBorder="1" applyAlignment="1" applyProtection="1">
      <alignment horizontal="center" vertical="center" shrinkToFit="1"/>
      <protection hidden="1"/>
    </xf>
    <xf numFmtId="0" fontId="20" fillId="0" borderId="64" xfId="5" applyFont="1" applyBorder="1" applyAlignment="1" applyProtection="1">
      <alignment horizontal="center" vertical="center"/>
      <protection hidden="1"/>
    </xf>
    <xf numFmtId="0" fontId="20" fillId="0" borderId="65" xfId="5" applyFont="1" applyBorder="1" applyAlignment="1" applyProtection="1">
      <alignment horizontal="center" vertical="center"/>
      <protection hidden="1"/>
    </xf>
    <xf numFmtId="0" fontId="14" fillId="2" borderId="13" xfId="5" applyFont="1" applyFill="1" applyBorder="1" applyAlignment="1" applyProtection="1">
      <alignment horizontal="center" vertical="center"/>
      <protection hidden="1"/>
    </xf>
    <xf numFmtId="0" fontId="14" fillId="2" borderId="12" xfId="5" applyFont="1" applyFill="1" applyBorder="1" applyAlignment="1" applyProtection="1">
      <alignment horizontal="center" vertical="center"/>
      <protection hidden="1"/>
    </xf>
    <xf numFmtId="0" fontId="14" fillId="2" borderId="34" xfId="5" applyFont="1" applyFill="1" applyBorder="1" applyAlignment="1" applyProtection="1">
      <alignment horizontal="center" vertical="center"/>
      <protection hidden="1"/>
    </xf>
    <xf numFmtId="0" fontId="25" fillId="2" borderId="12" xfId="5" applyFont="1" applyFill="1" applyBorder="1" applyAlignment="1" applyProtection="1">
      <alignment horizontal="center" vertical="center" wrapText="1"/>
      <protection hidden="1"/>
    </xf>
    <xf numFmtId="0" fontId="25" fillId="2" borderId="56" xfId="5" applyFont="1" applyFill="1" applyBorder="1" applyAlignment="1" applyProtection="1">
      <alignment horizontal="center" vertical="center" wrapText="1"/>
      <protection hidden="1"/>
    </xf>
    <xf numFmtId="0" fontId="25" fillId="2" borderId="2" xfId="5" applyFont="1" applyFill="1" applyBorder="1" applyAlignment="1" applyProtection="1">
      <alignment horizontal="center" vertical="center" wrapText="1"/>
      <protection hidden="1"/>
    </xf>
    <xf numFmtId="0" fontId="25" fillId="2" borderId="75" xfId="5" applyFont="1" applyFill="1" applyBorder="1" applyAlignment="1" applyProtection="1">
      <alignment horizontal="center" vertical="center" wrapText="1"/>
      <protection hidden="1"/>
    </xf>
    <xf numFmtId="0" fontId="14" fillId="0" borderId="0" xfId="5" applyFont="1" applyAlignment="1">
      <alignment horizontal="center" vertical="center"/>
    </xf>
    <xf numFmtId="0" fontId="15" fillId="0" borderId="66" xfId="5" applyFont="1" applyBorder="1" applyAlignment="1" applyProtection="1">
      <alignment horizontal="center" vertical="center"/>
      <protection hidden="1"/>
    </xf>
    <xf numFmtId="0" fontId="15" fillId="0" borderId="72" xfId="5" applyFont="1" applyBorder="1" applyAlignment="1" applyProtection="1">
      <alignment horizontal="center" vertical="center"/>
      <protection hidden="1"/>
    </xf>
    <xf numFmtId="0" fontId="15" fillId="0" borderId="67" xfId="5" applyFont="1" applyBorder="1" applyAlignment="1" applyProtection="1">
      <alignment horizontal="center" vertical="center"/>
      <protection hidden="1"/>
    </xf>
    <xf numFmtId="0" fontId="15" fillId="0" borderId="73" xfId="5" applyFont="1" applyBorder="1" applyAlignment="1" applyProtection="1">
      <alignment horizontal="center" vertical="center"/>
      <protection hidden="1"/>
    </xf>
    <xf numFmtId="0" fontId="15" fillId="0" borderId="67" xfId="5" applyFont="1" applyBorder="1" applyAlignment="1" applyProtection="1">
      <alignment horizontal="center" vertical="center" textRotation="255"/>
      <protection hidden="1"/>
    </xf>
    <xf numFmtId="0" fontId="15" fillId="0" borderId="73" xfId="5" applyFont="1" applyBorder="1" applyAlignment="1" applyProtection="1">
      <alignment horizontal="center" vertical="center" textRotation="255"/>
      <protection hidden="1"/>
    </xf>
    <xf numFmtId="0" fontId="14" fillId="2" borderId="10" xfId="5" applyFont="1" applyFill="1" applyBorder="1" applyAlignment="1" applyProtection="1">
      <alignment horizontal="center" vertical="center"/>
      <protection hidden="1"/>
    </xf>
    <xf numFmtId="0" fontId="14" fillId="2" borderId="14" xfId="5" applyFont="1" applyFill="1" applyBorder="1" applyAlignment="1" applyProtection="1">
      <alignment horizontal="center" vertical="center"/>
      <protection hidden="1"/>
    </xf>
    <xf numFmtId="0" fontId="22" fillId="0" borderId="19" xfId="5" applyFont="1" applyBorder="1" applyAlignment="1" applyProtection="1">
      <alignment horizontal="center" vertical="center" shrinkToFit="1"/>
      <protection hidden="1"/>
    </xf>
    <xf numFmtId="0" fontId="22" fillId="0" borderId="0" xfId="5" applyFont="1" applyAlignment="1" applyProtection="1">
      <alignment horizontal="center" vertical="center" shrinkToFit="1"/>
      <protection hidden="1"/>
    </xf>
    <xf numFmtId="181" fontId="22" fillId="0" borderId="0" xfId="5" applyNumberFormat="1" applyFont="1" applyAlignment="1" applyProtection="1">
      <alignment horizontal="left" vertical="center" shrinkToFit="1"/>
      <protection hidden="1"/>
    </xf>
    <xf numFmtId="181" fontId="22" fillId="0" borderId="9" xfId="5" applyNumberFormat="1" applyFont="1" applyBorder="1" applyAlignment="1" applyProtection="1">
      <alignment horizontal="left" vertical="center" shrinkToFit="1"/>
      <protection hidden="1"/>
    </xf>
    <xf numFmtId="0" fontId="15" fillId="0" borderId="68" xfId="5" applyFont="1" applyBorder="1" applyAlignment="1" applyProtection="1">
      <alignment horizontal="center" vertical="center" shrinkToFit="1"/>
      <protection hidden="1"/>
    </xf>
    <xf numFmtId="0" fontId="15" fillId="0" borderId="74" xfId="5" applyFont="1" applyBorder="1" applyAlignment="1" applyProtection="1">
      <alignment horizontal="center" vertical="center" shrinkToFit="1"/>
      <protection hidden="1"/>
    </xf>
    <xf numFmtId="0" fontId="22" fillId="0" borderId="21" xfId="5" applyFont="1" applyBorder="1" applyAlignment="1" applyProtection="1">
      <alignment horizontal="center" vertical="center"/>
      <protection hidden="1"/>
    </xf>
    <xf numFmtId="0" fontId="22" fillId="0" borderId="12" xfId="5" applyFont="1" applyBorder="1" applyAlignment="1" applyProtection="1">
      <alignment horizontal="center" vertical="center"/>
      <protection hidden="1"/>
    </xf>
    <xf numFmtId="181" fontId="22" fillId="0" borderId="12" xfId="5" applyNumberFormat="1" applyFont="1" applyBorder="1" applyAlignment="1" applyProtection="1">
      <alignment horizontal="left" vertical="center" shrinkToFit="1"/>
      <protection hidden="1"/>
    </xf>
    <xf numFmtId="181" fontId="22" fillId="0" borderId="11" xfId="5" applyNumberFormat="1" applyFont="1" applyBorder="1" applyAlignment="1" applyProtection="1">
      <alignment horizontal="left" vertical="center" shrinkToFit="1"/>
      <protection hidden="1"/>
    </xf>
    <xf numFmtId="181" fontId="22" fillId="0" borderId="19" xfId="5" applyNumberFormat="1" applyFont="1" applyBorder="1" applyAlignment="1" applyProtection="1">
      <alignment horizontal="left" vertical="center" shrinkToFit="1"/>
      <protection hidden="1"/>
    </xf>
    <xf numFmtId="0" fontId="18" fillId="0" borderId="29" xfId="5" applyFont="1" applyBorder="1" applyAlignment="1" applyProtection="1">
      <alignment horizontal="left" vertical="center"/>
      <protection hidden="1"/>
    </xf>
    <xf numFmtId="0" fontId="18" fillId="0" borderId="28" xfId="5" applyFont="1" applyBorder="1" applyAlignment="1" applyProtection="1">
      <alignment horizontal="left" vertical="center"/>
      <protection hidden="1"/>
    </xf>
    <xf numFmtId="0" fontId="18" fillId="0" borderId="0" xfId="5" applyFont="1" applyAlignment="1" applyProtection="1">
      <alignment horizontal="left" vertical="center"/>
      <protection hidden="1"/>
    </xf>
    <xf numFmtId="0" fontId="18" fillId="0" borderId="14" xfId="5" applyFont="1" applyBorder="1" applyAlignment="1" applyProtection="1">
      <alignment horizontal="left" vertical="center"/>
      <protection hidden="1"/>
    </xf>
    <xf numFmtId="0" fontId="18" fillId="0" borderId="5" xfId="5" applyFont="1" applyBorder="1" applyAlignment="1" applyProtection="1">
      <alignment horizontal="left" vertical="center"/>
      <protection hidden="1"/>
    </xf>
    <xf numFmtId="0" fontId="18" fillId="0" borderId="31" xfId="5" applyFont="1" applyBorder="1" applyAlignment="1" applyProtection="1">
      <alignment horizontal="left" vertical="center"/>
      <protection hidden="1"/>
    </xf>
    <xf numFmtId="0" fontId="22" fillId="0" borderId="15" xfId="5" applyFont="1" applyBorder="1" applyAlignment="1" applyProtection="1">
      <alignment horizontal="center" vertical="center"/>
      <protection hidden="1"/>
    </xf>
    <xf numFmtId="0" fontId="22" fillId="0" borderId="2" xfId="5" applyFont="1" applyBorder="1" applyAlignment="1" applyProtection="1">
      <alignment horizontal="center" vertical="center"/>
      <protection hidden="1"/>
    </xf>
    <xf numFmtId="181" fontId="22" fillId="0" borderId="2" xfId="5" applyNumberFormat="1" applyFont="1" applyBorder="1" applyAlignment="1" applyProtection="1">
      <alignment horizontal="left" vertical="center"/>
      <protection hidden="1"/>
    </xf>
    <xf numFmtId="181" fontId="22" fillId="0" borderId="1" xfId="5" applyNumberFormat="1" applyFont="1" applyBorder="1" applyAlignment="1" applyProtection="1">
      <alignment horizontal="left" vertical="center"/>
      <protection hidden="1"/>
    </xf>
    <xf numFmtId="0" fontId="14" fillId="2" borderId="50" xfId="5" applyFont="1" applyFill="1" applyBorder="1" applyAlignment="1" applyProtection="1">
      <alignment horizontal="center" vertical="center"/>
      <protection hidden="1"/>
    </xf>
    <xf numFmtId="0" fontId="14" fillId="2" borderId="48" xfId="5" applyFont="1" applyFill="1" applyBorder="1" applyAlignment="1" applyProtection="1">
      <alignment horizontal="center" vertical="center"/>
      <protection hidden="1"/>
    </xf>
    <xf numFmtId="0" fontId="14" fillId="2" borderId="51" xfId="5" applyFont="1" applyFill="1" applyBorder="1" applyAlignment="1" applyProtection="1">
      <alignment horizontal="center" vertical="center"/>
      <protection hidden="1"/>
    </xf>
    <xf numFmtId="0" fontId="14" fillId="0" borderId="30" xfId="7" applyFont="1" applyBorder="1" applyAlignment="1">
      <alignment horizontal="left" vertical="center" wrapText="1"/>
    </xf>
    <xf numFmtId="0" fontId="14" fillId="0" borderId="29" xfId="7" applyFont="1" applyBorder="1" applyAlignment="1">
      <alignment horizontal="left" vertical="center" wrapText="1"/>
    </xf>
    <xf numFmtId="0" fontId="14" fillId="0" borderId="28" xfId="7" applyFont="1" applyBorder="1" applyAlignment="1">
      <alignment horizontal="left" vertical="center" wrapText="1"/>
    </xf>
    <xf numFmtId="0" fontId="14" fillId="0" borderId="10" xfId="7" applyFont="1" applyBorder="1" applyAlignment="1">
      <alignment horizontal="left" vertical="center" wrapText="1"/>
    </xf>
    <xf numFmtId="0" fontId="14" fillId="0" borderId="0" xfId="7" applyFont="1" applyAlignment="1">
      <alignment horizontal="left" vertical="center" wrapText="1"/>
    </xf>
    <xf numFmtId="0" fontId="14" fillId="0" borderId="14" xfId="7" applyFont="1" applyBorder="1" applyAlignment="1">
      <alignment horizontal="left" vertical="center" wrapText="1"/>
    </xf>
    <xf numFmtId="0" fontId="14" fillId="0" borderId="4" xfId="7" applyFont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 wrapText="1"/>
    </xf>
    <xf numFmtId="0" fontId="14" fillId="0" borderId="31" xfId="7" applyFont="1" applyBorder="1" applyAlignment="1">
      <alignment horizontal="left" vertical="center" wrapText="1"/>
    </xf>
    <xf numFmtId="0" fontId="14" fillId="2" borderId="10" xfId="5" applyFont="1" applyFill="1" applyBorder="1" applyAlignment="1" applyProtection="1">
      <alignment horizontal="center" vertical="center" wrapText="1"/>
      <protection hidden="1"/>
    </xf>
    <xf numFmtId="0" fontId="14" fillId="2" borderId="0" xfId="5" applyFont="1" applyFill="1" applyAlignment="1" applyProtection="1">
      <alignment horizontal="center" vertical="center" wrapText="1"/>
      <protection hidden="1"/>
    </xf>
    <xf numFmtId="0" fontId="14" fillId="2" borderId="14" xfId="5" applyFont="1" applyFill="1" applyBorder="1" applyAlignment="1" applyProtection="1">
      <alignment horizontal="center" vertical="center" wrapText="1"/>
      <protection hidden="1"/>
    </xf>
    <xf numFmtId="0" fontId="14" fillId="2" borderId="40" xfId="5" applyFont="1" applyFill="1" applyBorder="1" applyAlignment="1" applyProtection="1">
      <alignment horizontal="center" vertical="center"/>
      <protection hidden="1"/>
    </xf>
    <xf numFmtId="0" fontId="14" fillId="2" borderId="39" xfId="5" applyFont="1" applyFill="1" applyBorder="1" applyAlignment="1" applyProtection="1">
      <alignment horizontal="center" vertical="center"/>
      <protection hidden="1"/>
    </xf>
    <xf numFmtId="6" fontId="23" fillId="0" borderId="52" xfId="6" applyNumberFormat="1" applyFont="1" applyFill="1" applyBorder="1" applyAlignment="1" applyProtection="1">
      <alignment horizontal="center" vertical="center" shrinkToFit="1"/>
      <protection hidden="1"/>
    </xf>
    <xf numFmtId="6" fontId="23" fillId="0" borderId="29" xfId="6" applyNumberFormat="1" applyFont="1" applyFill="1" applyBorder="1" applyAlignment="1" applyProtection="1">
      <alignment horizontal="center" vertical="center" shrinkToFit="1"/>
      <protection hidden="1"/>
    </xf>
    <xf numFmtId="6" fontId="23" fillId="0" borderId="19" xfId="6" applyNumberFormat="1" applyFont="1" applyFill="1" applyBorder="1" applyAlignment="1" applyProtection="1">
      <alignment horizontal="center" vertical="center" shrinkToFit="1"/>
      <protection hidden="1"/>
    </xf>
    <xf numFmtId="6" fontId="23" fillId="0" borderId="0" xfId="6" applyNumberFormat="1" applyFont="1" applyFill="1" applyBorder="1" applyAlignment="1" applyProtection="1">
      <alignment horizontal="center" vertical="center" shrinkToFit="1"/>
      <protection hidden="1"/>
    </xf>
    <xf numFmtId="6" fontId="23" fillId="0" borderId="54" xfId="6" applyNumberFormat="1" applyFont="1" applyFill="1" applyBorder="1" applyAlignment="1" applyProtection="1">
      <alignment horizontal="center" vertical="center" shrinkToFit="1"/>
      <protection hidden="1"/>
    </xf>
    <xf numFmtId="6" fontId="23" fillId="0" borderId="5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30" xfId="5" applyFont="1" applyBorder="1" applyAlignment="1" applyProtection="1">
      <alignment horizontal="center" vertical="center"/>
      <protection hidden="1"/>
    </xf>
    <xf numFmtId="0" fontId="18" fillId="0" borderId="29" xfId="5" applyFont="1" applyBorder="1" applyAlignment="1" applyProtection="1">
      <alignment horizontal="center" vertical="center"/>
      <protection hidden="1"/>
    </xf>
    <xf numFmtId="0" fontId="18" fillId="0" borderId="28" xfId="5" applyFont="1" applyBorder="1" applyAlignment="1" applyProtection="1">
      <alignment horizontal="center" vertical="center"/>
      <protection hidden="1"/>
    </xf>
    <xf numFmtId="0" fontId="18" fillId="0" borderId="10" xfId="5" applyFont="1" applyBorder="1" applyAlignment="1" applyProtection="1">
      <alignment horizontal="center" vertical="center"/>
      <protection hidden="1"/>
    </xf>
    <xf numFmtId="0" fontId="18" fillId="0" borderId="0" xfId="5" applyFont="1" applyAlignment="1" applyProtection="1">
      <alignment horizontal="center" vertical="center"/>
      <protection hidden="1"/>
    </xf>
    <xf numFmtId="0" fontId="18" fillId="0" borderId="14" xfId="5" applyFont="1" applyBorder="1" applyAlignment="1" applyProtection="1">
      <alignment horizontal="center" vertical="center"/>
      <protection hidden="1"/>
    </xf>
    <xf numFmtId="0" fontId="18" fillId="0" borderId="4" xfId="5" applyFont="1" applyBorder="1" applyAlignment="1" applyProtection="1">
      <alignment horizontal="center" vertical="center"/>
      <protection hidden="1"/>
    </xf>
    <xf numFmtId="0" fontId="18" fillId="0" borderId="5" xfId="5" applyFont="1" applyBorder="1" applyAlignment="1" applyProtection="1">
      <alignment horizontal="center" vertical="center"/>
      <protection hidden="1"/>
    </xf>
    <xf numFmtId="0" fontId="18" fillId="0" borderId="31" xfId="5" applyFont="1" applyBorder="1" applyAlignment="1" applyProtection="1">
      <alignment horizontal="center" vertical="center"/>
      <protection hidden="1"/>
    </xf>
    <xf numFmtId="177" fontId="18" fillId="0" borderId="30" xfId="5" applyNumberFormat="1" applyFont="1" applyBorder="1" applyAlignment="1" applyProtection="1">
      <alignment horizontal="right" vertical="center"/>
      <protection hidden="1"/>
    </xf>
    <xf numFmtId="177" fontId="18" fillId="0" borderId="29" xfId="5" applyNumberFormat="1" applyFont="1" applyBorder="1" applyAlignment="1" applyProtection="1">
      <alignment horizontal="right" vertical="center"/>
      <protection hidden="1"/>
    </xf>
    <xf numFmtId="177" fontId="18" fillId="0" borderId="10" xfId="5" applyNumberFormat="1" applyFont="1" applyBorder="1" applyAlignment="1" applyProtection="1">
      <alignment horizontal="right" vertical="center"/>
      <protection hidden="1"/>
    </xf>
    <xf numFmtId="177" fontId="18" fillId="0" borderId="0" xfId="5" applyNumberFormat="1" applyFont="1" applyAlignment="1" applyProtection="1">
      <alignment horizontal="right" vertical="center"/>
      <protection hidden="1"/>
    </xf>
    <xf numFmtId="177" fontId="18" fillId="0" borderId="4" xfId="5" applyNumberFormat="1" applyFont="1" applyBorder="1" applyAlignment="1" applyProtection="1">
      <alignment horizontal="right" vertical="center"/>
      <protection hidden="1"/>
    </xf>
    <xf numFmtId="177" fontId="18" fillId="0" borderId="5" xfId="5" applyNumberFormat="1" applyFont="1" applyBorder="1" applyAlignment="1" applyProtection="1">
      <alignment horizontal="right" vertical="center"/>
      <protection hidden="1"/>
    </xf>
    <xf numFmtId="0" fontId="16" fillId="0" borderId="67" xfId="5" applyFont="1" applyBorder="1" applyAlignment="1" applyProtection="1">
      <alignment horizontal="center" vertical="center"/>
      <protection hidden="1"/>
    </xf>
    <xf numFmtId="0" fontId="16" fillId="0" borderId="70" xfId="5" applyFont="1" applyBorder="1" applyAlignment="1" applyProtection="1">
      <alignment horizontal="center" vertical="center"/>
      <protection hidden="1"/>
    </xf>
    <xf numFmtId="0" fontId="16" fillId="0" borderId="73" xfId="5" applyFont="1" applyBorder="1" applyAlignment="1" applyProtection="1">
      <alignment horizontal="center" vertical="center"/>
      <protection hidden="1"/>
    </xf>
    <xf numFmtId="0" fontId="16" fillId="0" borderId="66" xfId="5" applyFont="1" applyBorder="1" applyAlignment="1" applyProtection="1">
      <alignment horizontal="center" vertical="center"/>
      <protection hidden="1"/>
    </xf>
    <xf numFmtId="0" fontId="16" fillId="0" borderId="69" xfId="5" applyFont="1" applyBorder="1" applyAlignment="1" applyProtection="1">
      <alignment horizontal="center" vertical="center"/>
      <protection hidden="1"/>
    </xf>
    <xf numFmtId="0" fontId="16" fillId="0" borderId="72" xfId="5" applyFont="1" applyBorder="1" applyAlignment="1" applyProtection="1">
      <alignment horizontal="center" vertical="center"/>
      <protection hidden="1"/>
    </xf>
    <xf numFmtId="0" fontId="14" fillId="2" borderId="8" xfId="5" applyFont="1" applyFill="1" applyBorder="1" applyAlignment="1" applyProtection="1">
      <alignment horizontal="center" vertical="center"/>
      <protection hidden="1"/>
    </xf>
    <xf numFmtId="0" fontId="14" fillId="2" borderId="7" xfId="5" applyFont="1" applyFill="1" applyBorder="1" applyAlignment="1" applyProtection="1">
      <alignment horizontal="center" vertical="center"/>
      <protection hidden="1"/>
    </xf>
    <xf numFmtId="38" fontId="20" fillId="0" borderId="26" xfId="6" applyFont="1" applyFill="1" applyBorder="1" applyAlignment="1" applyProtection="1">
      <alignment horizontal="right" vertical="center" shrinkToFit="1"/>
      <protection hidden="1"/>
    </xf>
    <xf numFmtId="38" fontId="20" fillId="0" borderId="25" xfId="6" applyFont="1" applyFill="1" applyBorder="1" applyAlignment="1" applyProtection="1">
      <alignment horizontal="right" vertical="center" shrinkToFit="1"/>
      <protection hidden="1"/>
    </xf>
    <xf numFmtId="38" fontId="7" fillId="0" borderId="25" xfId="6" applyFont="1" applyFill="1" applyBorder="1" applyAlignment="1" applyProtection="1">
      <alignment horizontal="right" vertical="center" shrinkToFit="1"/>
      <protection hidden="1"/>
    </xf>
    <xf numFmtId="38" fontId="7" fillId="0" borderId="24" xfId="6" applyFont="1" applyFill="1" applyBorder="1" applyAlignment="1" applyProtection="1">
      <alignment horizontal="right" vertical="center" shrinkToFit="1"/>
      <protection hidden="1"/>
    </xf>
    <xf numFmtId="0" fontId="14" fillId="2" borderId="45" xfId="5" applyFont="1" applyFill="1" applyBorder="1" applyAlignment="1" applyProtection="1">
      <alignment horizontal="center" vertical="center"/>
      <protection hidden="1"/>
    </xf>
    <xf numFmtId="0" fontId="14" fillId="2" borderId="36" xfId="5" applyFont="1" applyFill="1" applyBorder="1" applyAlignment="1" applyProtection="1">
      <alignment horizontal="center" vertical="center"/>
      <protection hidden="1"/>
    </xf>
    <xf numFmtId="0" fontId="14" fillId="2" borderId="46" xfId="5" applyFont="1" applyFill="1" applyBorder="1" applyAlignment="1" applyProtection="1">
      <alignment horizontal="center" vertical="center"/>
      <protection hidden="1"/>
    </xf>
    <xf numFmtId="0" fontId="14" fillId="2" borderId="47" xfId="5" applyFont="1" applyFill="1" applyBorder="1" applyAlignment="1" applyProtection="1">
      <alignment horizontal="center" vertical="center"/>
      <protection hidden="1"/>
    </xf>
    <xf numFmtId="0" fontId="14" fillId="2" borderId="49" xfId="5" applyFont="1" applyFill="1" applyBorder="1" applyAlignment="1" applyProtection="1">
      <alignment horizontal="center" vertical="center"/>
      <protection hidden="1"/>
    </xf>
    <xf numFmtId="0" fontId="14" fillId="2" borderId="38" xfId="5" applyFont="1" applyFill="1" applyBorder="1" applyAlignment="1" applyProtection="1">
      <alignment horizontal="center" vertical="center"/>
      <protection hidden="1"/>
    </xf>
    <xf numFmtId="177" fontId="14" fillId="2" borderId="5" xfId="5" applyNumberFormat="1" applyFont="1" applyFill="1" applyBorder="1" applyAlignment="1" applyProtection="1">
      <alignment horizontal="center" vertical="center"/>
      <protection hidden="1"/>
    </xf>
    <xf numFmtId="0" fontId="14" fillId="2" borderId="6" xfId="5" applyFont="1" applyFill="1" applyBorder="1" applyAlignment="1" applyProtection="1">
      <alignment horizontal="center" vertical="center"/>
      <protection hidden="1"/>
    </xf>
    <xf numFmtId="38" fontId="20" fillId="0" borderId="10" xfId="6" applyFont="1" applyFill="1" applyBorder="1" applyAlignment="1" applyProtection="1">
      <alignment horizontal="right" vertical="center" shrinkToFit="1"/>
      <protection hidden="1"/>
    </xf>
    <xf numFmtId="38" fontId="7" fillId="0" borderId="0" xfId="6" applyFont="1" applyFill="1" applyBorder="1" applyAlignment="1" applyProtection="1">
      <alignment horizontal="right" vertical="center" shrinkToFit="1"/>
      <protection hidden="1"/>
    </xf>
    <xf numFmtId="38" fontId="7" fillId="0" borderId="10" xfId="6" applyFont="1" applyFill="1" applyBorder="1" applyAlignment="1" applyProtection="1">
      <alignment horizontal="right" vertical="center" shrinkToFit="1"/>
      <protection hidden="1"/>
    </xf>
    <xf numFmtId="38" fontId="7" fillId="0" borderId="0" xfId="6" applyFont="1" applyFill="1" applyAlignment="1" applyProtection="1">
      <alignment horizontal="right" vertical="center" shrinkToFit="1"/>
      <protection hidden="1"/>
    </xf>
    <xf numFmtId="38" fontId="7" fillId="0" borderId="4" xfId="6" applyFont="1" applyFill="1" applyBorder="1" applyAlignment="1" applyProtection="1">
      <alignment horizontal="right" vertical="center" shrinkToFit="1"/>
      <protection hidden="1"/>
    </xf>
    <xf numFmtId="38" fontId="7" fillId="0" borderId="5" xfId="6" applyFont="1" applyFill="1" applyBorder="1" applyAlignment="1" applyProtection="1">
      <alignment horizontal="right" vertical="center" shrinkToFit="1"/>
      <protection hidden="1"/>
    </xf>
    <xf numFmtId="0" fontId="22" fillId="2" borderId="10" xfId="5" applyFont="1" applyFill="1" applyBorder="1" applyAlignment="1" applyProtection="1">
      <alignment horizontal="center" vertical="center" textRotation="255" wrapText="1"/>
      <protection hidden="1"/>
    </xf>
    <xf numFmtId="0" fontId="22" fillId="2" borderId="0" xfId="5" applyFont="1" applyFill="1" applyAlignment="1" applyProtection="1">
      <alignment horizontal="center" vertical="center" textRotation="255" wrapText="1"/>
      <protection hidden="1"/>
    </xf>
    <xf numFmtId="0" fontId="22" fillId="2" borderId="4" xfId="5" applyFont="1" applyFill="1" applyBorder="1" applyAlignment="1" applyProtection="1">
      <alignment horizontal="center" vertical="center" textRotation="255" wrapText="1"/>
      <protection hidden="1"/>
    </xf>
    <xf numFmtId="0" fontId="22" fillId="2" borderId="5" xfId="5" applyFont="1" applyFill="1" applyBorder="1" applyAlignment="1" applyProtection="1">
      <alignment horizontal="center" vertical="center" textRotation="255" wrapText="1"/>
      <protection hidden="1"/>
    </xf>
    <xf numFmtId="0" fontId="26" fillId="0" borderId="10" xfId="5" applyFont="1" applyBorder="1" applyAlignment="1" applyProtection="1">
      <alignment horizontal="left" vertical="center" wrapText="1"/>
      <protection hidden="1"/>
    </xf>
    <xf numFmtId="0" fontId="26" fillId="0" borderId="0" xfId="5" applyFont="1" applyAlignment="1" applyProtection="1">
      <alignment horizontal="left" vertical="center" wrapText="1"/>
      <protection hidden="1"/>
    </xf>
    <xf numFmtId="0" fontId="26" fillId="0" borderId="29" xfId="5" applyFont="1" applyBorder="1" applyAlignment="1" applyProtection="1">
      <alignment horizontal="left" vertical="center" wrapText="1"/>
      <protection hidden="1"/>
    </xf>
    <xf numFmtId="0" fontId="26" fillId="0" borderId="28" xfId="5" applyFont="1" applyBorder="1" applyAlignment="1" applyProtection="1">
      <alignment horizontal="left" vertical="center" wrapText="1"/>
      <protection hidden="1"/>
    </xf>
    <xf numFmtId="0" fontId="26" fillId="0" borderId="14" xfId="5" applyFont="1" applyBorder="1" applyAlignment="1" applyProtection="1">
      <alignment horizontal="left" vertical="center" wrapText="1"/>
      <protection hidden="1"/>
    </xf>
    <xf numFmtId="0" fontId="26" fillId="0" borderId="4" xfId="5" applyFont="1" applyBorder="1" applyAlignment="1" applyProtection="1">
      <alignment horizontal="left" vertical="center" wrapText="1"/>
      <protection hidden="1"/>
    </xf>
    <xf numFmtId="0" fontId="26" fillId="0" borderId="5" xfId="5" applyFont="1" applyBorder="1" applyAlignment="1" applyProtection="1">
      <alignment horizontal="left" vertical="center" wrapText="1"/>
      <protection hidden="1"/>
    </xf>
    <xf numFmtId="0" fontId="26" fillId="0" borderId="31" xfId="5" applyFont="1" applyBorder="1" applyAlignment="1" applyProtection="1">
      <alignment horizontal="left" vertical="center" wrapText="1"/>
      <protection hidden="1"/>
    </xf>
    <xf numFmtId="0" fontId="25" fillId="2" borderId="8" xfId="5" applyFont="1" applyFill="1" applyBorder="1" applyAlignment="1" applyProtection="1">
      <alignment horizontal="center" vertical="center"/>
      <protection hidden="1"/>
    </xf>
    <xf numFmtId="0" fontId="25" fillId="2" borderId="7" xfId="5" applyFont="1" applyFill="1" applyBorder="1" applyAlignment="1" applyProtection="1">
      <alignment horizontal="center" vertical="center"/>
      <protection hidden="1"/>
    </xf>
    <xf numFmtId="38" fontId="20" fillId="0" borderId="13" xfId="6" applyFont="1" applyFill="1" applyBorder="1" applyAlignment="1" applyProtection="1">
      <alignment horizontal="right" vertical="center" shrinkToFit="1"/>
      <protection hidden="1"/>
    </xf>
    <xf numFmtId="38" fontId="20" fillId="0" borderId="12" xfId="6" applyFont="1" applyFill="1" applyBorder="1" applyAlignment="1" applyProtection="1">
      <alignment horizontal="right" vertical="center" shrinkToFit="1"/>
      <protection hidden="1"/>
    </xf>
    <xf numFmtId="38" fontId="7" fillId="0" borderId="12" xfId="6" applyFont="1" applyFill="1" applyBorder="1" applyAlignment="1" applyProtection="1">
      <alignment horizontal="right" vertical="center" shrinkToFit="1"/>
      <protection hidden="1"/>
    </xf>
    <xf numFmtId="38" fontId="7" fillId="0" borderId="34" xfId="6" applyFont="1" applyFill="1" applyBorder="1" applyAlignment="1" applyProtection="1">
      <alignment horizontal="right" vertical="center" shrinkToFit="1"/>
      <protection hidden="1"/>
    </xf>
    <xf numFmtId="38" fontId="20" fillId="0" borderId="0" xfId="6" applyFont="1" applyFill="1" applyBorder="1" applyAlignment="1" applyProtection="1">
      <alignment horizontal="right" vertical="center" shrinkToFit="1"/>
      <protection hidden="1"/>
    </xf>
    <xf numFmtId="38" fontId="7" fillId="0" borderId="14" xfId="6" applyFont="1" applyFill="1" applyBorder="1" applyAlignment="1" applyProtection="1">
      <alignment horizontal="right" vertical="center" shrinkToFit="1"/>
      <protection hidden="1"/>
    </xf>
    <xf numFmtId="38" fontId="20" fillId="0" borderId="33" xfId="6" applyFont="1" applyFill="1" applyBorder="1" applyAlignment="1" applyProtection="1">
      <alignment horizontal="right" vertical="center" shrinkToFit="1"/>
      <protection hidden="1"/>
    </xf>
    <xf numFmtId="38" fontId="20" fillId="0" borderId="2" xfId="6" applyFont="1" applyFill="1" applyBorder="1" applyAlignment="1" applyProtection="1">
      <alignment horizontal="right" vertical="center" shrinkToFit="1"/>
      <protection hidden="1"/>
    </xf>
    <xf numFmtId="38" fontId="7" fillId="0" borderId="2" xfId="6" applyFont="1" applyFill="1" applyBorder="1" applyAlignment="1" applyProtection="1">
      <alignment horizontal="right" vertical="center" shrinkToFit="1"/>
      <protection hidden="1"/>
    </xf>
    <xf numFmtId="38" fontId="7" fillId="0" borderId="32" xfId="6" applyFont="1" applyFill="1" applyBorder="1" applyAlignment="1" applyProtection="1">
      <alignment horizontal="right" vertical="center" shrinkToFit="1"/>
      <protection hidden="1"/>
    </xf>
    <xf numFmtId="0" fontId="14" fillId="2" borderId="27" xfId="5" applyFont="1" applyFill="1" applyBorder="1" applyAlignment="1" applyProtection="1">
      <alignment horizontal="center" vertical="center"/>
      <protection hidden="1"/>
    </xf>
    <xf numFmtId="38" fontId="7" fillId="0" borderId="26" xfId="6" applyFont="1" applyFill="1" applyBorder="1" applyAlignment="1" applyProtection="1">
      <alignment horizontal="right" vertical="center" shrinkToFit="1"/>
      <protection hidden="1"/>
    </xf>
    <xf numFmtId="0" fontId="24" fillId="2" borderId="21" xfId="5" applyFont="1" applyFill="1" applyBorder="1" applyAlignment="1" applyProtection="1">
      <alignment horizontal="center" vertical="center"/>
      <protection hidden="1"/>
    </xf>
    <xf numFmtId="0" fontId="24" fillId="2" borderId="12" xfId="5" applyFont="1" applyFill="1" applyBorder="1" applyAlignment="1" applyProtection="1">
      <alignment horizontal="center" vertical="center"/>
      <protection hidden="1"/>
    </xf>
    <xf numFmtId="0" fontId="24" fillId="2" borderId="34" xfId="5" applyFont="1" applyFill="1" applyBorder="1" applyAlignment="1" applyProtection="1">
      <alignment horizontal="center" vertical="center"/>
      <protection hidden="1"/>
    </xf>
    <xf numFmtId="0" fontId="24" fillId="2" borderId="19" xfId="5" applyFont="1" applyFill="1" applyBorder="1" applyAlignment="1" applyProtection="1">
      <alignment horizontal="center" vertical="center"/>
      <protection hidden="1"/>
    </xf>
    <xf numFmtId="0" fontId="24" fillId="2" borderId="0" xfId="5" applyFont="1" applyFill="1" applyAlignment="1" applyProtection="1">
      <alignment horizontal="center" vertical="center"/>
      <protection hidden="1"/>
    </xf>
    <xf numFmtId="0" fontId="24" fillId="2" borderId="14" xfId="5" applyFont="1" applyFill="1" applyBorder="1" applyAlignment="1" applyProtection="1">
      <alignment horizontal="center" vertical="center"/>
      <protection hidden="1"/>
    </xf>
    <xf numFmtId="0" fontId="24" fillId="2" borderId="15" xfId="5" applyFont="1" applyFill="1" applyBorder="1" applyAlignment="1" applyProtection="1">
      <alignment horizontal="center" vertical="center"/>
      <protection hidden="1"/>
    </xf>
    <xf numFmtId="0" fontId="24" fillId="2" borderId="2" xfId="5" applyFont="1" applyFill="1" applyBorder="1" applyAlignment="1" applyProtection="1">
      <alignment horizontal="center" vertical="center"/>
      <protection hidden="1"/>
    </xf>
    <xf numFmtId="0" fontId="24" fillId="2" borderId="32" xfId="5" applyFont="1" applyFill="1" applyBorder="1" applyAlignment="1" applyProtection="1">
      <alignment horizontal="center" vertical="center"/>
      <protection hidden="1"/>
    </xf>
    <xf numFmtId="38" fontId="7" fillId="0" borderId="11" xfId="6" applyFont="1" applyFill="1" applyBorder="1" applyAlignment="1" applyProtection="1">
      <alignment horizontal="right" vertical="center" shrinkToFit="1"/>
      <protection hidden="1"/>
    </xf>
    <xf numFmtId="38" fontId="7" fillId="0" borderId="9" xfId="6" applyFont="1" applyFill="1" applyBorder="1" applyAlignment="1" applyProtection="1">
      <alignment horizontal="right" vertical="center" shrinkToFit="1"/>
      <protection hidden="1"/>
    </xf>
    <xf numFmtId="38" fontId="7" fillId="0" borderId="1" xfId="6" applyFont="1" applyFill="1" applyBorder="1" applyAlignment="1" applyProtection="1">
      <alignment horizontal="right" vertical="center" shrinkToFit="1"/>
      <protection hidden="1"/>
    </xf>
    <xf numFmtId="0" fontId="21" fillId="2" borderId="10" xfId="5" applyFont="1" applyFill="1" applyBorder="1" applyAlignment="1" applyProtection="1">
      <alignment horizontal="center" vertical="center" textRotation="255"/>
      <protection hidden="1"/>
    </xf>
    <xf numFmtId="0" fontId="21" fillId="2" borderId="4" xfId="5" applyFont="1" applyFill="1" applyBorder="1" applyAlignment="1" applyProtection="1">
      <alignment horizontal="center" vertical="center" textRotation="255"/>
      <protection hidden="1"/>
    </xf>
    <xf numFmtId="0" fontId="16" fillId="0" borderId="68" xfId="5" applyFont="1" applyBorder="1" applyAlignment="1" applyProtection="1">
      <alignment horizontal="center" vertical="center"/>
      <protection hidden="1"/>
    </xf>
    <xf numFmtId="0" fontId="16" fillId="0" borderId="71" xfId="5" applyFont="1" applyBorder="1" applyAlignment="1" applyProtection="1">
      <alignment horizontal="center" vertical="center"/>
      <protection hidden="1"/>
    </xf>
    <xf numFmtId="0" fontId="16" fillId="0" borderId="74" xfId="5" applyFont="1" applyBorder="1" applyAlignment="1" applyProtection="1">
      <alignment horizontal="center" vertical="center"/>
      <protection hidden="1"/>
    </xf>
    <xf numFmtId="0" fontId="15" fillId="0" borderId="68" xfId="5" applyFont="1" applyBorder="1" applyAlignment="1" applyProtection="1">
      <alignment horizontal="center" vertical="center"/>
      <protection hidden="1"/>
    </xf>
    <xf numFmtId="0" fontId="15" fillId="0" borderId="74" xfId="5" applyFont="1" applyBorder="1" applyAlignment="1" applyProtection="1">
      <alignment horizontal="center" vertical="center"/>
      <protection hidden="1"/>
    </xf>
    <xf numFmtId="181" fontId="22" fillId="0" borderId="19" xfId="5" applyNumberFormat="1" applyFont="1" applyBorder="1" applyAlignment="1" applyProtection="1">
      <alignment horizontal="left" vertical="center"/>
      <protection hidden="1"/>
    </xf>
    <xf numFmtId="181" fontId="22" fillId="0" borderId="0" xfId="5" applyNumberFormat="1" applyFont="1" applyAlignment="1" applyProtection="1">
      <alignment horizontal="left" vertical="center"/>
      <protection hidden="1"/>
    </xf>
    <xf numFmtId="0" fontId="31" fillId="0" borderId="76" xfId="5" applyFont="1" applyBorder="1" applyAlignment="1" applyProtection="1">
      <alignment horizontal="center" vertical="center"/>
      <protection hidden="1"/>
    </xf>
    <xf numFmtId="0" fontId="31" fillId="0" borderId="69" xfId="5" applyFont="1" applyBorder="1" applyAlignment="1" applyProtection="1">
      <alignment horizontal="center" vertical="center"/>
      <protection hidden="1"/>
    </xf>
    <xf numFmtId="0" fontId="31" fillId="0" borderId="79" xfId="5" applyFont="1" applyBorder="1" applyAlignment="1" applyProtection="1">
      <alignment horizontal="center" vertical="center"/>
      <protection hidden="1"/>
    </xf>
    <xf numFmtId="0" fontId="32" fillId="0" borderId="77" xfId="8" applyFont="1" applyBorder="1" applyAlignment="1" applyProtection="1">
      <alignment horizontal="center" vertical="center"/>
      <protection hidden="1"/>
    </xf>
    <xf numFmtId="0" fontId="32" fillId="0" borderId="70" xfId="8" applyFont="1" applyBorder="1" applyAlignment="1" applyProtection="1">
      <alignment horizontal="center" vertical="center"/>
      <protection hidden="1"/>
    </xf>
    <xf numFmtId="0" fontId="32" fillId="0" borderId="80" xfId="8" applyFont="1" applyBorder="1" applyAlignment="1" applyProtection="1">
      <alignment horizontal="center" vertical="center"/>
      <protection hidden="1"/>
    </xf>
    <xf numFmtId="0" fontId="32" fillId="0" borderId="78" xfId="8" applyFont="1" applyBorder="1" applyAlignment="1" applyProtection="1">
      <alignment horizontal="center" vertical="center"/>
      <protection hidden="1"/>
    </xf>
    <xf numFmtId="0" fontId="32" fillId="0" borderId="71" xfId="8" applyFont="1" applyBorder="1" applyAlignment="1" applyProtection="1">
      <alignment horizontal="center" vertical="center"/>
      <protection hidden="1"/>
    </xf>
    <xf numFmtId="0" fontId="32" fillId="0" borderId="81" xfId="8" applyFont="1" applyBorder="1" applyAlignment="1" applyProtection="1">
      <alignment horizontal="center" vertical="center"/>
      <protection hidden="1"/>
    </xf>
    <xf numFmtId="0" fontId="22" fillId="0" borderId="15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2" xfId="5" applyFont="1" applyBorder="1" applyAlignment="1" applyProtection="1">
      <alignment horizontal="left" vertical="center"/>
      <protection locked="0"/>
    </xf>
    <xf numFmtId="0" fontId="22" fillId="0" borderId="1" xfId="5" applyFont="1" applyBorder="1" applyAlignment="1" applyProtection="1">
      <alignment horizontal="left" vertical="center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4" fillId="2" borderId="34" xfId="5" applyFont="1" applyFill="1" applyBorder="1" applyAlignment="1">
      <alignment horizontal="center" vertical="center"/>
    </xf>
    <xf numFmtId="0" fontId="14" fillId="2" borderId="33" xfId="5" applyFont="1" applyFill="1" applyBorder="1" applyAlignment="1">
      <alignment horizontal="center" vertical="center"/>
    </xf>
    <xf numFmtId="0" fontId="14" fillId="2" borderId="2" xfId="5" applyFont="1" applyFill="1" applyBorder="1" applyAlignment="1">
      <alignment horizontal="center" vertical="center"/>
    </xf>
    <xf numFmtId="0" fontId="14" fillId="2" borderId="32" xfId="5" applyFont="1" applyFill="1" applyBorder="1" applyAlignment="1">
      <alignment horizontal="center" vertical="center"/>
    </xf>
    <xf numFmtId="49" fontId="15" fillId="0" borderId="66" xfId="5" applyNumberFormat="1" applyFont="1" applyBorder="1" applyAlignment="1" applyProtection="1">
      <alignment horizontal="center" vertical="center"/>
      <protection hidden="1"/>
    </xf>
    <xf numFmtId="49" fontId="15" fillId="0" borderId="72" xfId="5" applyNumberFormat="1" applyFont="1" applyBorder="1" applyAlignment="1" applyProtection="1">
      <alignment horizontal="center" vertical="center"/>
      <protection hidden="1"/>
    </xf>
    <xf numFmtId="49" fontId="15" fillId="0" borderId="12" xfId="5" applyNumberFormat="1" applyFont="1" applyBorder="1" applyAlignment="1" applyProtection="1">
      <alignment horizontal="center" vertical="center"/>
      <protection locked="0"/>
    </xf>
    <xf numFmtId="49" fontId="15" fillId="0" borderId="11" xfId="5" applyNumberFormat="1" applyFont="1" applyBorder="1" applyAlignment="1" applyProtection="1">
      <alignment horizontal="center" vertical="center"/>
      <protection locked="0"/>
    </xf>
    <xf numFmtId="49" fontId="15" fillId="0" borderId="2" xfId="5" applyNumberFormat="1" applyFont="1" applyBorder="1" applyAlignment="1" applyProtection="1">
      <alignment horizontal="center" vertical="center"/>
      <protection locked="0"/>
    </xf>
    <xf numFmtId="49" fontId="15" fillId="0" borderId="1" xfId="5" applyNumberFormat="1" applyFont="1" applyBorder="1" applyAlignment="1" applyProtection="1">
      <alignment horizontal="center" vertical="center"/>
      <protection locked="0"/>
    </xf>
    <xf numFmtId="0" fontId="22" fillId="0" borderId="0" xfId="5" applyFont="1" applyAlignment="1">
      <alignment horizontal="left" vertical="top"/>
    </xf>
    <xf numFmtId="0" fontId="22" fillId="0" borderId="9" xfId="5" applyFont="1" applyBorder="1" applyAlignment="1">
      <alignment horizontal="left" vertical="top"/>
    </xf>
    <xf numFmtId="0" fontId="22" fillId="0" borderId="19" xfId="5" applyFont="1" applyBorder="1" applyAlignment="1" applyProtection="1">
      <alignment horizontal="left" vertical="center"/>
      <protection locked="0"/>
    </xf>
    <xf numFmtId="0" fontId="22" fillId="0" borderId="0" xfId="5" applyFont="1" applyAlignment="1" applyProtection="1">
      <alignment horizontal="left" vertical="center"/>
      <protection locked="0"/>
    </xf>
    <xf numFmtId="0" fontId="22" fillId="0" borderId="21" xfId="5" applyFont="1" applyBorder="1" applyAlignment="1">
      <alignment horizontal="center" vertical="center"/>
    </xf>
    <xf numFmtId="0" fontId="22" fillId="0" borderId="12" xfId="5" applyFont="1" applyBorder="1" applyAlignment="1">
      <alignment horizontal="center" vertical="center"/>
    </xf>
    <xf numFmtId="0" fontId="22" fillId="0" borderId="12" xfId="5" applyFont="1" applyBorder="1" applyAlignment="1" applyProtection="1">
      <alignment horizontal="left" vertical="center" shrinkToFit="1"/>
      <protection locked="0"/>
    </xf>
    <xf numFmtId="0" fontId="22" fillId="0" borderId="11" xfId="5" applyFont="1" applyBorder="1" applyAlignment="1" applyProtection="1">
      <alignment horizontal="left" vertical="center" shrinkToFit="1"/>
      <protection locked="0"/>
    </xf>
    <xf numFmtId="0" fontId="22" fillId="0" borderId="19" xfId="5" applyFont="1" applyBorder="1" applyAlignment="1" applyProtection="1">
      <alignment horizontal="left" vertical="center" shrinkToFit="1"/>
      <protection locked="0"/>
    </xf>
    <xf numFmtId="0" fontId="22" fillId="0" borderId="0" xfId="5" applyFont="1" applyAlignment="1" applyProtection="1">
      <alignment horizontal="left" vertical="center" shrinkToFit="1"/>
      <protection locked="0"/>
    </xf>
    <xf numFmtId="0" fontId="22" fillId="0" borderId="9" xfId="5" applyFont="1" applyBorder="1" applyAlignment="1" applyProtection="1">
      <alignment horizontal="left" vertical="center" shrinkToFit="1"/>
      <protection locked="0"/>
    </xf>
    <xf numFmtId="0" fontId="25" fillId="2" borderId="12" xfId="5" applyFont="1" applyFill="1" applyBorder="1" applyAlignment="1">
      <alignment horizontal="center" vertical="center" wrapText="1"/>
    </xf>
    <xf numFmtId="0" fontId="25" fillId="2" borderId="56" xfId="5" applyFont="1" applyFill="1" applyBorder="1" applyAlignment="1">
      <alignment horizontal="center" vertical="center" wrapText="1"/>
    </xf>
    <xf numFmtId="0" fontId="25" fillId="2" borderId="2" xfId="5" applyFont="1" applyFill="1" applyBorder="1" applyAlignment="1">
      <alignment horizontal="center" vertical="center" wrapText="1"/>
    </xf>
    <xf numFmtId="0" fontId="25" fillId="2" borderId="75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50" xfId="5" applyFont="1" applyFill="1" applyBorder="1" applyAlignment="1">
      <alignment horizontal="center" vertical="center"/>
    </xf>
    <xf numFmtId="0" fontId="14" fillId="2" borderId="48" xfId="5" applyFont="1" applyFill="1" applyBorder="1" applyAlignment="1">
      <alignment horizontal="center" vertical="center"/>
    </xf>
    <xf numFmtId="0" fontId="14" fillId="2" borderId="51" xfId="5" applyFont="1" applyFill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18" fillId="0" borderId="29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8" fillId="0" borderId="4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 wrapText="1"/>
    </xf>
    <xf numFmtId="0" fontId="14" fillId="2" borderId="0" xfId="5" applyFont="1" applyFill="1" applyAlignment="1">
      <alignment horizontal="center" vertical="center" wrapText="1"/>
    </xf>
    <xf numFmtId="0" fontId="14" fillId="2" borderId="14" xfId="5" applyFont="1" applyFill="1" applyBorder="1" applyAlignment="1">
      <alignment horizontal="center" vertical="center" wrapText="1"/>
    </xf>
    <xf numFmtId="0" fontId="14" fillId="2" borderId="40" xfId="5" applyFont="1" applyFill="1" applyBorder="1" applyAlignment="1">
      <alignment horizontal="center" vertical="center"/>
    </xf>
    <xf numFmtId="0" fontId="14" fillId="2" borderId="39" xfId="5" applyFont="1" applyFill="1" applyBorder="1" applyAlignment="1">
      <alignment horizontal="center" vertical="center"/>
    </xf>
    <xf numFmtId="0" fontId="14" fillId="2" borderId="45" xfId="5" applyFont="1" applyFill="1" applyBorder="1" applyAlignment="1">
      <alignment horizontal="center" vertical="center"/>
    </xf>
    <xf numFmtId="0" fontId="14" fillId="2" borderId="36" xfId="5" applyFont="1" applyFill="1" applyBorder="1" applyAlignment="1">
      <alignment horizontal="center" vertical="center"/>
    </xf>
    <xf numFmtId="0" fontId="14" fillId="2" borderId="46" xfId="5" applyFont="1" applyFill="1" applyBorder="1" applyAlignment="1">
      <alignment horizontal="center" vertical="center"/>
    </xf>
    <xf numFmtId="0" fontId="14" fillId="2" borderId="47" xfId="5" applyFont="1" applyFill="1" applyBorder="1" applyAlignment="1">
      <alignment horizontal="center" vertical="center"/>
    </xf>
    <xf numFmtId="0" fontId="14" fillId="2" borderId="49" xfId="5" applyFont="1" applyFill="1" applyBorder="1" applyAlignment="1">
      <alignment horizontal="center" vertical="center"/>
    </xf>
    <xf numFmtId="0" fontId="14" fillId="2" borderId="38" xfId="5" applyFont="1" applyFill="1" applyBorder="1" applyAlignment="1">
      <alignment horizontal="center" vertical="center"/>
    </xf>
    <xf numFmtId="38" fontId="20" fillId="0" borderId="30" xfId="6" applyFont="1" applyBorder="1" applyAlignment="1" applyProtection="1">
      <alignment horizontal="right" vertical="center" shrinkToFit="1"/>
    </xf>
    <xf numFmtId="38" fontId="7" fillId="0" borderId="29" xfId="6" applyFont="1" applyBorder="1" applyAlignment="1" applyProtection="1">
      <alignment horizontal="right" vertical="center" shrinkToFit="1"/>
    </xf>
    <xf numFmtId="38" fontId="7" fillId="0" borderId="28" xfId="6" applyFont="1" applyBorder="1" applyAlignment="1" applyProtection="1">
      <alignment horizontal="right" vertical="center" shrinkToFit="1"/>
    </xf>
    <xf numFmtId="38" fontId="7" fillId="0" borderId="10" xfId="6" applyFont="1" applyBorder="1" applyAlignment="1" applyProtection="1">
      <alignment horizontal="right" vertical="center" shrinkToFit="1"/>
    </xf>
    <xf numFmtId="38" fontId="7" fillId="0" borderId="0" xfId="6" applyFont="1" applyAlignment="1" applyProtection="1">
      <alignment horizontal="right" vertical="center" shrinkToFit="1"/>
    </xf>
    <xf numFmtId="38" fontId="7" fillId="0" borderId="14" xfId="6" applyFont="1" applyBorder="1" applyAlignment="1" applyProtection="1">
      <alignment horizontal="right" vertical="center" shrinkToFit="1"/>
    </xf>
    <xf numFmtId="38" fontId="7" fillId="0" borderId="0" xfId="6" applyFont="1" applyBorder="1" applyAlignment="1" applyProtection="1">
      <alignment horizontal="right" vertical="center" shrinkToFit="1"/>
    </xf>
    <xf numFmtId="0" fontId="24" fillId="2" borderId="21" xfId="5" applyFont="1" applyFill="1" applyBorder="1" applyAlignment="1">
      <alignment horizontal="center" vertical="center"/>
    </xf>
    <xf numFmtId="0" fontId="24" fillId="2" borderId="12" xfId="5" applyFont="1" applyFill="1" applyBorder="1" applyAlignment="1">
      <alignment horizontal="center" vertical="center"/>
    </xf>
    <xf numFmtId="0" fontId="24" fillId="2" borderId="34" xfId="5" applyFont="1" applyFill="1" applyBorder="1" applyAlignment="1">
      <alignment horizontal="center" vertical="center"/>
    </xf>
    <xf numFmtId="0" fontId="24" fillId="2" borderId="19" xfId="5" applyFont="1" applyFill="1" applyBorder="1" applyAlignment="1">
      <alignment horizontal="center" vertical="center"/>
    </xf>
    <xf numFmtId="0" fontId="24" fillId="2" borderId="0" xfId="5" applyFont="1" applyFill="1" applyAlignment="1">
      <alignment horizontal="center" vertical="center"/>
    </xf>
    <xf numFmtId="0" fontId="24" fillId="2" borderId="14" xfId="5" applyFont="1" applyFill="1" applyBorder="1" applyAlignment="1">
      <alignment horizontal="center" vertical="center"/>
    </xf>
    <xf numFmtId="0" fontId="24" fillId="2" borderId="15" xfId="5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horizontal="center" vertical="center"/>
    </xf>
    <xf numFmtId="0" fontId="24" fillId="2" borderId="32" xfId="5" applyFont="1" applyFill="1" applyBorder="1" applyAlignment="1">
      <alignment horizontal="center" vertical="center"/>
    </xf>
    <xf numFmtId="38" fontId="20" fillId="0" borderId="12" xfId="6" applyFont="1" applyFill="1" applyBorder="1" applyAlignment="1" applyProtection="1">
      <alignment horizontal="right" vertical="center" shrinkToFit="1"/>
      <protection locked="0"/>
    </xf>
    <xf numFmtId="38" fontId="7" fillId="0" borderId="12" xfId="6" applyFont="1" applyFill="1" applyBorder="1" applyAlignment="1" applyProtection="1">
      <alignment horizontal="right" vertical="center" shrinkToFit="1"/>
      <protection locked="0"/>
    </xf>
    <xf numFmtId="38" fontId="7" fillId="0" borderId="11" xfId="6" applyFont="1" applyFill="1" applyBorder="1" applyAlignment="1" applyProtection="1">
      <alignment horizontal="right" vertical="center" shrinkToFit="1"/>
      <protection locked="0"/>
    </xf>
    <xf numFmtId="38" fontId="20" fillId="0" borderId="0" xfId="6" applyFont="1" applyFill="1" applyBorder="1" applyAlignment="1" applyProtection="1">
      <alignment horizontal="right" vertical="center" shrinkToFit="1"/>
      <protection locked="0"/>
    </xf>
    <xf numFmtId="38" fontId="7" fillId="0" borderId="0" xfId="6" applyFont="1" applyFill="1" applyBorder="1" applyAlignment="1" applyProtection="1">
      <alignment horizontal="right" vertical="center" shrinkToFit="1"/>
      <protection locked="0"/>
    </xf>
    <xf numFmtId="38" fontId="7" fillId="0" borderId="9" xfId="6" applyFont="1" applyFill="1" applyBorder="1" applyAlignment="1" applyProtection="1">
      <alignment horizontal="right" vertical="center" shrinkToFit="1"/>
      <protection locked="0"/>
    </xf>
    <xf numFmtId="38" fontId="20" fillId="0" borderId="2" xfId="6" applyFont="1" applyFill="1" applyBorder="1" applyAlignment="1" applyProtection="1">
      <alignment horizontal="right" vertical="center" shrinkToFit="1"/>
      <protection locked="0"/>
    </xf>
    <xf numFmtId="38" fontId="7" fillId="0" borderId="2" xfId="6" applyFont="1" applyFill="1" applyBorder="1" applyAlignment="1" applyProtection="1">
      <alignment horizontal="right" vertical="center" shrinkToFit="1"/>
      <protection locked="0"/>
    </xf>
    <xf numFmtId="38" fontId="7" fillId="0" borderId="1" xfId="6" applyFont="1" applyFill="1" applyBorder="1" applyAlignment="1" applyProtection="1">
      <alignment horizontal="right" vertical="center" shrinkToFit="1"/>
      <protection locked="0"/>
    </xf>
    <xf numFmtId="38" fontId="20" fillId="0" borderId="57" xfId="6" applyFont="1" applyBorder="1" applyAlignment="1" applyProtection="1">
      <alignment horizontal="right" vertical="center" shrinkToFit="1"/>
    </xf>
    <xf numFmtId="38" fontId="7" fillId="0" borderId="57" xfId="6" applyFont="1" applyBorder="1" applyAlignment="1" applyProtection="1">
      <alignment horizontal="right" vertical="center" shrinkToFit="1"/>
    </xf>
    <xf numFmtId="38" fontId="7" fillId="0" borderId="58" xfId="6" applyFont="1" applyBorder="1" applyAlignment="1" applyProtection="1">
      <alignment horizontal="right" vertical="center" shrinkToFit="1"/>
    </xf>
    <xf numFmtId="38" fontId="7" fillId="0" borderId="18" xfId="6" applyFont="1" applyBorder="1" applyAlignment="1" applyProtection="1">
      <alignment horizontal="right" vertical="center" shrinkToFit="1"/>
    </xf>
    <xf numFmtId="38" fontId="7" fillId="0" borderId="59" xfId="6" applyFont="1" applyBorder="1" applyAlignment="1" applyProtection="1">
      <alignment horizontal="right" vertical="center" shrinkToFit="1"/>
    </xf>
    <xf numFmtId="38" fontId="7" fillId="0" borderId="60" xfId="6" applyFont="1" applyBorder="1" applyAlignment="1" applyProtection="1">
      <alignment horizontal="right" vertical="center" shrinkToFit="1"/>
    </xf>
    <xf numFmtId="38" fontId="7" fillId="0" borderId="61" xfId="6" applyFont="1" applyBorder="1" applyAlignment="1" applyProtection="1">
      <alignment horizontal="right" vertical="center" shrinkToFit="1"/>
    </xf>
    <xf numFmtId="38" fontId="20" fillId="0" borderId="10" xfId="6" applyFont="1" applyBorder="1" applyAlignment="1" applyProtection="1">
      <alignment horizontal="right" vertical="center" shrinkToFit="1"/>
    </xf>
    <xf numFmtId="38" fontId="20" fillId="0" borderId="0" xfId="6" applyFont="1" applyBorder="1" applyAlignment="1" applyProtection="1">
      <alignment horizontal="right" vertical="center" shrinkToFit="1"/>
    </xf>
    <xf numFmtId="38" fontId="20" fillId="0" borderId="14" xfId="6" applyFont="1" applyBorder="1" applyAlignment="1" applyProtection="1">
      <alignment horizontal="right" vertical="center" shrinkToFit="1"/>
    </xf>
    <xf numFmtId="38" fontId="20" fillId="0" borderId="53" xfId="6" applyFont="1" applyBorder="1" applyAlignment="1" applyProtection="1">
      <alignment horizontal="right" vertical="center" shrinkToFit="1"/>
    </xf>
    <xf numFmtId="38" fontId="7" fillId="0" borderId="9" xfId="6" applyFont="1" applyBorder="1" applyAlignment="1" applyProtection="1">
      <alignment horizontal="right" vertical="center" shrinkToFit="1"/>
    </xf>
    <xf numFmtId="0" fontId="14" fillId="2" borderId="27" xfId="5" applyFont="1" applyFill="1" applyBorder="1" applyAlignment="1">
      <alignment horizontal="center" vertical="center"/>
    </xf>
    <xf numFmtId="38" fontId="20" fillId="0" borderId="29" xfId="6" applyFont="1" applyBorder="1" applyAlignment="1" applyProtection="1">
      <alignment horizontal="right" vertical="center" shrinkToFit="1"/>
    </xf>
    <xf numFmtId="38" fontId="20" fillId="0" borderId="26" xfId="6" applyFont="1" applyFill="1" applyBorder="1" applyAlignment="1" applyProtection="1">
      <alignment horizontal="right" vertical="center" shrinkToFit="1"/>
      <protection locked="0"/>
    </xf>
    <xf numFmtId="38" fontId="7" fillId="0" borderId="25" xfId="6" applyFont="1" applyFill="1" applyBorder="1" applyAlignment="1" applyProtection="1">
      <alignment horizontal="right" vertical="center" shrinkToFit="1"/>
      <protection locked="0"/>
    </xf>
    <xf numFmtId="38" fontId="7" fillId="0" borderId="24" xfId="6" applyFont="1" applyFill="1" applyBorder="1" applyAlignment="1" applyProtection="1">
      <alignment horizontal="right" vertical="center" shrinkToFit="1"/>
      <protection locked="0"/>
    </xf>
    <xf numFmtId="38" fontId="7" fillId="0" borderId="26" xfId="6" applyFont="1" applyFill="1" applyBorder="1" applyAlignment="1" applyProtection="1">
      <alignment horizontal="right" vertical="center" shrinkToFit="1"/>
      <protection locked="0"/>
    </xf>
    <xf numFmtId="0" fontId="14" fillId="2" borderId="8" xfId="5" applyFont="1" applyFill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177" fontId="14" fillId="2" borderId="5" xfId="5" applyNumberFormat="1" applyFont="1" applyFill="1" applyBorder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14" fillId="2" borderId="6" xfId="5" applyFont="1" applyFill="1" applyBorder="1" applyAlignment="1">
      <alignment horizontal="center" vertical="center"/>
    </xf>
    <xf numFmtId="38" fontId="20" fillId="0" borderId="10" xfId="6" applyFont="1" applyFill="1" applyBorder="1" applyAlignment="1" applyProtection="1">
      <alignment horizontal="right" vertical="center" shrinkToFit="1"/>
    </xf>
    <xf numFmtId="38" fontId="7" fillId="0" borderId="0" xfId="6" applyFont="1" applyFill="1" applyBorder="1" applyAlignment="1" applyProtection="1">
      <alignment horizontal="right" vertical="center" shrinkToFit="1"/>
    </xf>
    <xf numFmtId="38" fontId="7" fillId="0" borderId="10" xfId="6" applyFont="1" applyFill="1" applyBorder="1" applyAlignment="1" applyProtection="1">
      <alignment horizontal="right" vertical="center" shrinkToFit="1"/>
    </xf>
    <xf numFmtId="38" fontId="7" fillId="0" borderId="0" xfId="6" applyFont="1" applyFill="1" applyAlignment="1" applyProtection="1">
      <alignment horizontal="right" vertical="center" shrinkToFit="1"/>
    </xf>
    <xf numFmtId="38" fontId="7" fillId="0" borderId="4" xfId="6" applyFont="1" applyFill="1" applyBorder="1" applyAlignment="1" applyProtection="1">
      <alignment horizontal="right" vertical="center" shrinkToFit="1"/>
    </xf>
    <xf numFmtId="38" fontId="7" fillId="0" borderId="5" xfId="6" applyFont="1" applyFill="1" applyBorder="1" applyAlignment="1" applyProtection="1">
      <alignment horizontal="right" vertical="center" shrinkToFit="1"/>
    </xf>
    <xf numFmtId="0" fontId="22" fillId="2" borderId="10" xfId="5" applyFont="1" applyFill="1" applyBorder="1" applyAlignment="1">
      <alignment horizontal="center" vertical="center" textRotation="255" wrapText="1"/>
    </xf>
    <xf numFmtId="0" fontId="22" fillId="2" borderId="0" xfId="5" applyFont="1" applyFill="1" applyAlignment="1">
      <alignment horizontal="center" vertical="center" textRotation="255" wrapText="1"/>
    </xf>
    <xf numFmtId="0" fontId="22" fillId="2" borderId="4" xfId="5" applyFont="1" applyFill="1" applyBorder="1" applyAlignment="1">
      <alignment horizontal="center" vertical="center" textRotation="255" wrapText="1"/>
    </xf>
    <xf numFmtId="0" fontId="22" fillId="2" borderId="5" xfId="5" applyFont="1" applyFill="1" applyBorder="1" applyAlignment="1">
      <alignment horizontal="center" vertical="center" textRotation="255" wrapText="1"/>
    </xf>
    <xf numFmtId="0" fontId="26" fillId="0" borderId="10" xfId="5" applyFont="1" applyBorder="1" applyAlignment="1" applyProtection="1">
      <alignment horizontal="left" vertical="center" wrapText="1"/>
      <protection locked="0"/>
    </xf>
    <xf numFmtId="0" fontId="26" fillId="0" borderId="0" xfId="5" applyFont="1" applyAlignment="1" applyProtection="1">
      <alignment horizontal="left" vertical="center" wrapText="1"/>
      <protection locked="0"/>
    </xf>
    <xf numFmtId="0" fontId="26" fillId="0" borderId="29" xfId="5" applyFont="1" applyBorder="1" applyAlignment="1" applyProtection="1">
      <alignment horizontal="left" vertical="center" wrapText="1"/>
      <protection locked="0"/>
    </xf>
    <xf numFmtId="0" fontId="26" fillId="0" borderId="28" xfId="5" applyFont="1" applyBorder="1" applyAlignment="1" applyProtection="1">
      <alignment horizontal="left" vertical="center" wrapText="1"/>
      <protection locked="0"/>
    </xf>
    <xf numFmtId="0" fontId="26" fillId="0" borderId="1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left" vertical="center" wrapText="1"/>
      <protection locked="0"/>
    </xf>
    <xf numFmtId="0" fontId="26" fillId="0" borderId="5" xfId="5" applyFont="1" applyBorder="1" applyAlignment="1" applyProtection="1">
      <alignment horizontal="left" vertical="center" wrapText="1"/>
      <protection locked="0"/>
    </xf>
    <xf numFmtId="0" fontId="26" fillId="0" borderId="31" xfId="5" applyFont="1" applyBorder="1" applyAlignment="1" applyProtection="1">
      <alignment horizontal="left" vertical="center" wrapText="1"/>
      <protection locked="0"/>
    </xf>
    <xf numFmtId="38" fontId="20" fillId="0" borderId="28" xfId="6" applyFont="1" applyBorder="1" applyAlignment="1" applyProtection="1">
      <alignment horizontal="right" vertical="center" shrinkToFit="1"/>
    </xf>
    <xf numFmtId="38" fontId="20" fillId="0" borderId="4" xfId="6" applyFont="1" applyBorder="1" applyAlignment="1" applyProtection="1">
      <alignment horizontal="right" vertical="center" shrinkToFit="1"/>
    </xf>
    <xf numFmtId="38" fontId="20" fillId="0" borderId="5" xfId="6" applyFont="1" applyBorder="1" applyAlignment="1" applyProtection="1">
      <alignment horizontal="right" vertical="center" shrinkToFit="1"/>
    </xf>
    <xf numFmtId="38" fontId="20" fillId="0" borderId="31" xfId="6" applyFont="1" applyBorder="1" applyAlignment="1" applyProtection="1">
      <alignment horizontal="right" vertical="center" shrinkToFit="1"/>
    </xf>
    <xf numFmtId="38" fontId="20" fillId="0" borderId="36" xfId="6" applyFont="1" applyBorder="1" applyAlignment="1" applyProtection="1">
      <alignment horizontal="right" vertical="center" shrinkToFit="1"/>
    </xf>
    <xf numFmtId="38" fontId="7" fillId="0" borderId="36" xfId="6" applyFont="1" applyBorder="1" applyAlignment="1" applyProtection="1">
      <alignment horizontal="right" vertical="center" shrinkToFit="1"/>
    </xf>
    <xf numFmtId="38" fontId="7" fillId="0" borderId="35" xfId="6" applyFont="1" applyBorder="1" applyAlignment="1" applyProtection="1">
      <alignment horizontal="right" vertical="center" shrinkToFit="1"/>
    </xf>
    <xf numFmtId="38" fontId="7" fillId="0" borderId="5" xfId="6" applyFont="1" applyBorder="1" applyAlignment="1" applyProtection="1">
      <alignment horizontal="right" vertical="center" shrinkToFit="1"/>
    </xf>
    <xf numFmtId="38" fontId="7" fillId="0" borderId="31" xfId="6" applyFont="1" applyBorder="1" applyAlignment="1" applyProtection="1">
      <alignment horizontal="right" vertical="center" shrinkToFit="1"/>
    </xf>
    <xf numFmtId="38" fontId="20" fillId="0" borderId="37" xfId="6" applyFont="1" applyBorder="1" applyAlignment="1" applyProtection="1">
      <alignment horizontal="right" vertical="center" shrinkToFit="1"/>
    </xf>
    <xf numFmtId="38" fontId="20" fillId="0" borderId="35" xfId="6" applyFont="1" applyBorder="1" applyAlignment="1" applyProtection="1">
      <alignment horizontal="right" vertical="center" shrinkToFit="1"/>
    </xf>
    <xf numFmtId="38" fontId="7" fillId="0" borderId="4" xfId="6" applyFont="1" applyBorder="1" applyAlignment="1" applyProtection="1">
      <alignment horizontal="right" vertical="center" shrinkToFit="1"/>
    </xf>
    <xf numFmtId="0" fontId="25" fillId="2" borderId="8" xfId="5" applyFont="1" applyFill="1" applyBorder="1" applyAlignment="1">
      <alignment horizontal="center" vertical="center"/>
    </xf>
    <xf numFmtId="0" fontId="25" fillId="2" borderId="7" xfId="5" applyFont="1" applyFill="1" applyBorder="1" applyAlignment="1">
      <alignment horizontal="center" vertical="center"/>
    </xf>
    <xf numFmtId="38" fontId="20" fillId="0" borderId="13" xfId="6" applyFont="1" applyFill="1" applyBorder="1" applyAlignment="1" applyProtection="1">
      <alignment horizontal="right" vertical="center" shrinkToFit="1"/>
    </xf>
    <xf numFmtId="38" fontId="20" fillId="0" borderId="12" xfId="6" applyFont="1" applyFill="1" applyBorder="1" applyAlignment="1" applyProtection="1">
      <alignment horizontal="right" vertical="center" shrinkToFit="1"/>
    </xf>
    <xf numFmtId="38" fontId="7" fillId="0" borderId="12" xfId="6" applyFont="1" applyFill="1" applyBorder="1" applyAlignment="1" applyProtection="1">
      <alignment horizontal="right" vertical="center" shrinkToFit="1"/>
    </xf>
    <xf numFmtId="38" fontId="7" fillId="0" borderId="34" xfId="6" applyFont="1" applyFill="1" applyBorder="1" applyAlignment="1" applyProtection="1">
      <alignment horizontal="right" vertical="center" shrinkToFit="1"/>
    </xf>
    <xf numFmtId="38" fontId="20" fillId="0" borderId="0" xfId="6" applyFont="1" applyFill="1" applyBorder="1" applyAlignment="1" applyProtection="1">
      <alignment horizontal="right" vertical="center" shrinkToFit="1"/>
    </xf>
    <xf numFmtId="38" fontId="7" fillId="0" borderId="14" xfId="6" applyFont="1" applyFill="1" applyBorder="1" applyAlignment="1" applyProtection="1">
      <alignment horizontal="right" vertical="center" shrinkToFit="1"/>
    </xf>
    <xf numFmtId="38" fontId="20" fillId="0" borderId="33" xfId="6" applyFont="1" applyFill="1" applyBorder="1" applyAlignment="1" applyProtection="1">
      <alignment horizontal="right" vertical="center" shrinkToFit="1"/>
    </xf>
    <xf numFmtId="38" fontId="20" fillId="0" borderId="2" xfId="6" applyFont="1" applyFill="1" applyBorder="1" applyAlignment="1" applyProtection="1">
      <alignment horizontal="right" vertical="center" shrinkToFit="1"/>
    </xf>
    <xf numFmtId="38" fontId="7" fillId="0" borderId="2" xfId="6" applyFont="1" applyFill="1" applyBorder="1" applyAlignment="1" applyProtection="1">
      <alignment horizontal="right" vertical="center" shrinkToFit="1"/>
    </xf>
    <xf numFmtId="38" fontId="7" fillId="0" borderId="32" xfId="6" applyFont="1" applyFill="1" applyBorder="1" applyAlignment="1" applyProtection="1">
      <alignment horizontal="right" vertical="center" shrinkToFit="1"/>
    </xf>
    <xf numFmtId="38" fontId="20" fillId="0" borderId="25" xfId="6" applyFont="1" applyFill="1" applyBorder="1" applyAlignment="1" applyProtection="1">
      <alignment horizontal="right" vertical="center" shrinkToFit="1"/>
      <protection locked="0"/>
    </xf>
    <xf numFmtId="177" fontId="18" fillId="0" borderId="30" xfId="5" applyNumberFormat="1" applyFont="1" applyBorder="1" applyAlignment="1">
      <alignment horizontal="right" vertical="center"/>
    </xf>
    <xf numFmtId="177" fontId="18" fillId="0" borderId="29" xfId="5" applyNumberFormat="1" applyFont="1" applyBorder="1" applyAlignment="1">
      <alignment horizontal="right" vertical="center"/>
    </xf>
    <xf numFmtId="177" fontId="18" fillId="0" borderId="10" xfId="5" applyNumberFormat="1" applyFont="1" applyBorder="1" applyAlignment="1">
      <alignment horizontal="right" vertical="center"/>
    </xf>
    <xf numFmtId="177" fontId="18" fillId="0" borderId="0" xfId="5" applyNumberFormat="1" applyFont="1" applyAlignment="1">
      <alignment horizontal="right" vertical="center"/>
    </xf>
    <xf numFmtId="177" fontId="18" fillId="0" borderId="4" xfId="5" applyNumberFormat="1" applyFont="1" applyBorder="1" applyAlignment="1">
      <alignment horizontal="right" vertical="center"/>
    </xf>
    <xf numFmtId="177" fontId="18" fillId="0" borderId="5" xfId="5" applyNumberFormat="1" applyFont="1" applyBorder="1" applyAlignment="1">
      <alignment horizontal="right" vertical="center"/>
    </xf>
    <xf numFmtId="180" fontId="16" fillId="0" borderId="57" xfId="5" applyNumberFormat="1" applyFont="1" applyBorder="1" applyAlignment="1">
      <alignment horizontal="center" vertical="center"/>
    </xf>
    <xf numFmtId="180" fontId="11" fillId="0" borderId="57" xfId="8" applyNumberFormat="1" applyFont="1" applyBorder="1" applyAlignment="1">
      <alignment horizontal="center" vertical="center"/>
    </xf>
    <xf numFmtId="180" fontId="16" fillId="0" borderId="18" xfId="5" applyNumberFormat="1" applyFont="1" applyBorder="1" applyAlignment="1">
      <alignment horizontal="center" vertical="center"/>
    </xf>
    <xf numFmtId="180" fontId="11" fillId="0" borderId="18" xfId="8" applyNumberFormat="1" applyFont="1" applyBorder="1" applyAlignment="1">
      <alignment horizontal="center" vertical="center"/>
    </xf>
    <xf numFmtId="180" fontId="16" fillId="0" borderId="60" xfId="5" applyNumberFormat="1" applyFont="1" applyBorder="1" applyAlignment="1">
      <alignment horizontal="center" vertical="center"/>
    </xf>
    <xf numFmtId="180" fontId="11" fillId="0" borderId="60" xfId="8" applyNumberFormat="1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0" fontId="18" fillId="0" borderId="28" xfId="5" applyFont="1" applyBorder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18" fillId="0" borderId="14" xfId="5" applyFont="1" applyBorder="1" applyAlignment="1">
      <alignment horizontal="left" vertical="center"/>
    </xf>
    <xf numFmtId="0" fontId="18" fillId="0" borderId="5" xfId="5" applyFont="1" applyBorder="1" applyAlignment="1">
      <alignment horizontal="left" vertical="center"/>
    </xf>
    <xf numFmtId="0" fontId="18" fillId="0" borderId="31" xfId="5" applyFont="1" applyBorder="1" applyAlignment="1">
      <alignment horizontal="left" vertical="center"/>
    </xf>
    <xf numFmtId="6" fontId="23" fillId="0" borderId="52" xfId="6" applyNumberFormat="1" applyFont="1" applyFill="1" applyBorder="1" applyAlignment="1" applyProtection="1">
      <alignment horizontal="center" vertical="center" shrinkToFit="1"/>
    </xf>
    <xf numFmtId="6" fontId="23" fillId="0" borderId="29" xfId="6" applyNumberFormat="1" applyFont="1" applyFill="1" applyBorder="1" applyAlignment="1" applyProtection="1">
      <alignment horizontal="center" vertical="center" shrinkToFit="1"/>
    </xf>
    <xf numFmtId="6" fontId="23" fillId="0" borderId="19" xfId="6" applyNumberFormat="1" applyFont="1" applyFill="1" applyBorder="1" applyAlignment="1" applyProtection="1">
      <alignment horizontal="center" vertical="center" shrinkToFit="1"/>
    </xf>
    <xf numFmtId="6" fontId="23" fillId="0" borderId="0" xfId="6" applyNumberFormat="1" applyFont="1" applyFill="1" applyBorder="1" applyAlignment="1" applyProtection="1">
      <alignment horizontal="center" vertical="center" shrinkToFit="1"/>
    </xf>
    <xf numFmtId="6" fontId="23" fillId="0" borderId="54" xfId="6" applyNumberFormat="1" applyFont="1" applyFill="1" applyBorder="1" applyAlignment="1" applyProtection="1">
      <alignment horizontal="center" vertical="center" shrinkToFit="1"/>
    </xf>
    <xf numFmtId="6" fontId="23" fillId="0" borderId="5" xfId="6" applyNumberFormat="1" applyFont="1" applyFill="1" applyBorder="1" applyAlignment="1" applyProtection="1">
      <alignment horizontal="center" vertical="center" shrinkToFit="1"/>
    </xf>
    <xf numFmtId="0" fontId="14" fillId="0" borderId="43" xfId="5" applyFont="1" applyBorder="1" applyAlignment="1">
      <alignment horizontal="center" vertical="center"/>
    </xf>
    <xf numFmtId="176" fontId="19" fillId="0" borderId="26" xfId="5" applyNumberFormat="1" applyFont="1" applyBorder="1" applyAlignment="1" applyProtection="1">
      <alignment horizontal="center" vertical="center"/>
      <protection locked="0"/>
    </xf>
    <xf numFmtId="176" fontId="12" fillId="0" borderId="25" xfId="8" applyNumberFormat="1" applyFont="1" applyBorder="1" applyAlignment="1" applyProtection="1">
      <alignment horizontal="center" vertical="center"/>
      <protection locked="0"/>
    </xf>
    <xf numFmtId="176" fontId="12" fillId="0" borderId="24" xfId="8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2" borderId="29" xfId="5" applyFont="1" applyFill="1" applyBorder="1" applyAlignment="1">
      <alignment horizontal="center" vertical="center"/>
    </xf>
    <xf numFmtId="0" fontId="14" fillId="2" borderId="28" xfId="5" applyFont="1" applyFill="1" applyBorder="1" applyAlignment="1">
      <alignment horizontal="center" vertical="center"/>
    </xf>
    <xf numFmtId="0" fontId="14" fillId="2" borderId="41" xfId="5" applyFont="1" applyFill="1" applyBorder="1" applyAlignment="1">
      <alignment horizontal="center" vertical="center"/>
    </xf>
    <xf numFmtId="0" fontId="16" fillId="0" borderId="26" xfId="5" applyFont="1" applyBorder="1" applyAlignment="1" applyProtection="1">
      <alignment horizontal="center" vertical="center"/>
      <protection locked="0"/>
    </xf>
    <xf numFmtId="0" fontId="16" fillId="0" borderId="25" xfId="5" applyFont="1" applyBorder="1" applyAlignment="1" applyProtection="1">
      <alignment horizontal="center" vertical="center"/>
      <protection locked="0"/>
    </xf>
    <xf numFmtId="0" fontId="16" fillId="0" borderId="24" xfId="5" applyFont="1" applyBorder="1" applyAlignment="1" applyProtection="1">
      <alignment horizontal="center" vertical="center"/>
      <protection locked="0"/>
    </xf>
    <xf numFmtId="0" fontId="16" fillId="0" borderId="21" xfId="5" applyFont="1" applyBorder="1" applyAlignment="1" applyProtection="1">
      <alignment horizontal="center" vertical="center"/>
      <protection locked="0"/>
    </xf>
    <xf numFmtId="0" fontId="16" fillId="0" borderId="12" xfId="5" applyFont="1" applyBorder="1" applyAlignment="1" applyProtection="1">
      <alignment horizontal="center" vertical="center"/>
      <protection locked="0"/>
    </xf>
    <xf numFmtId="0" fontId="16" fillId="0" borderId="11" xfId="5" applyFont="1" applyBorder="1" applyAlignment="1" applyProtection="1">
      <alignment horizontal="center" vertical="center"/>
      <protection locked="0"/>
    </xf>
    <xf numFmtId="0" fontId="16" fillId="0" borderId="19" xfId="5" applyFont="1" applyBorder="1" applyAlignment="1" applyProtection="1">
      <alignment horizontal="center" vertical="center"/>
      <protection locked="0"/>
    </xf>
    <xf numFmtId="0" fontId="16" fillId="0" borderId="0" xfId="5" applyFont="1" applyAlignment="1" applyProtection="1">
      <alignment horizontal="center" vertical="center"/>
      <protection locked="0"/>
    </xf>
    <xf numFmtId="0" fontId="16" fillId="0" borderId="9" xfId="5" applyFont="1" applyBorder="1" applyAlignment="1" applyProtection="1">
      <alignment horizontal="center" vertical="center"/>
      <protection locked="0"/>
    </xf>
    <xf numFmtId="0" fontId="16" fillId="0" borderId="15" xfId="5" applyFont="1" applyBorder="1" applyAlignment="1" applyProtection="1">
      <alignment horizontal="center" vertical="center"/>
      <protection locked="0"/>
    </xf>
    <xf numFmtId="0" fontId="16" fillId="0" borderId="2" xfId="5" applyFont="1" applyBorder="1" applyAlignment="1" applyProtection="1">
      <alignment horizontal="center" vertical="center"/>
      <protection locked="0"/>
    </xf>
    <xf numFmtId="0" fontId="16" fillId="0" borderId="1" xfId="5" applyFont="1" applyBorder="1" applyAlignment="1" applyProtection="1">
      <alignment horizontal="center" vertical="center"/>
      <protection locked="0"/>
    </xf>
    <xf numFmtId="49" fontId="15" fillId="0" borderId="21" xfId="5" applyNumberFormat="1" applyFont="1" applyBorder="1" applyAlignment="1" applyProtection="1">
      <alignment horizontal="center" vertical="center"/>
      <protection locked="0"/>
    </xf>
    <xf numFmtId="49" fontId="15" fillId="0" borderId="15" xfId="5" applyNumberFormat="1" applyFont="1" applyBorder="1" applyAlignment="1" applyProtection="1">
      <alignment horizontal="center" vertical="center"/>
      <protection locked="0"/>
    </xf>
    <xf numFmtId="0" fontId="19" fillId="0" borderId="26" xfId="5" applyFont="1" applyBorder="1" applyAlignment="1" applyProtection="1">
      <alignment horizontal="center" vertical="center" shrinkToFit="1"/>
      <protection locked="0"/>
    </xf>
    <xf numFmtId="0" fontId="12" fillId="0" borderId="25" xfId="8" applyFont="1" applyBorder="1" applyAlignment="1" applyProtection="1">
      <alignment horizontal="center" vertical="center" shrinkToFit="1"/>
      <protection locked="0"/>
    </xf>
    <xf numFmtId="0" fontId="12" fillId="0" borderId="24" xfId="8" applyFont="1" applyBorder="1" applyAlignment="1" applyProtection="1">
      <alignment horizontal="center" vertical="center" shrinkToFit="1"/>
      <protection locked="0"/>
    </xf>
    <xf numFmtId="0" fontId="14" fillId="0" borderId="52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14" fillId="2" borderId="44" xfId="5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9" fillId="0" borderId="19" xfId="5" applyFont="1" applyBorder="1" applyAlignment="1" applyProtection="1">
      <alignment horizontal="left" vertical="center" shrinkToFit="1"/>
      <protection locked="0"/>
    </xf>
    <xf numFmtId="0" fontId="19" fillId="0" borderId="0" xfId="5" applyFont="1" applyAlignment="1" applyProtection="1">
      <alignment horizontal="left" vertical="center" shrinkToFit="1"/>
      <protection locked="0"/>
    </xf>
    <xf numFmtId="0" fontId="19" fillId="0" borderId="12" xfId="5" applyFont="1" applyBorder="1" applyAlignment="1" applyProtection="1">
      <alignment horizontal="left" vertical="center" shrinkToFit="1"/>
      <protection locked="0"/>
    </xf>
    <xf numFmtId="0" fontId="19" fillId="0" borderId="11" xfId="5" applyFont="1" applyBorder="1" applyAlignment="1" applyProtection="1">
      <alignment horizontal="left" vertical="center" shrinkToFit="1"/>
      <protection locked="0"/>
    </xf>
    <xf numFmtId="0" fontId="19" fillId="0" borderId="9" xfId="5" applyFont="1" applyBorder="1" applyAlignment="1" applyProtection="1">
      <alignment horizontal="left" vertical="center" shrinkToFit="1"/>
      <protection locked="0"/>
    </xf>
    <xf numFmtId="0" fontId="19" fillId="0" borderId="15" xfId="5" applyFont="1" applyBorder="1" applyAlignment="1" applyProtection="1">
      <alignment horizontal="left" vertical="center" shrinkToFit="1"/>
      <protection locked="0"/>
    </xf>
    <xf numFmtId="0" fontId="19" fillId="0" borderId="2" xfId="5" applyFont="1" applyBorder="1" applyAlignment="1" applyProtection="1">
      <alignment horizontal="left" vertical="center" shrinkToFit="1"/>
      <protection locked="0"/>
    </xf>
    <xf numFmtId="0" fontId="19" fillId="0" borderId="1" xfId="5" applyFont="1" applyBorder="1" applyAlignment="1" applyProtection="1">
      <alignment horizontal="left" vertical="center" shrinkToFit="1"/>
      <protection locked="0"/>
    </xf>
    <xf numFmtId="0" fontId="22" fillId="0" borderId="19" xfId="5" applyFont="1" applyBorder="1" applyAlignment="1">
      <alignment horizontal="center" vertical="center" shrinkToFit="1"/>
    </xf>
    <xf numFmtId="0" fontId="22" fillId="0" borderId="0" xfId="5" applyFont="1" applyAlignment="1">
      <alignment horizontal="center" vertical="center" shrinkToFit="1"/>
    </xf>
    <xf numFmtId="178" fontId="22" fillId="0" borderId="0" xfId="5" applyNumberFormat="1" applyFont="1" applyAlignment="1" applyProtection="1">
      <alignment horizontal="left" shrinkToFit="1"/>
      <protection locked="0"/>
    </xf>
    <xf numFmtId="178" fontId="22" fillId="0" borderId="9" xfId="5" applyNumberFormat="1" applyFont="1" applyBorder="1" applyAlignment="1" applyProtection="1">
      <alignment horizontal="left" shrinkToFit="1"/>
      <protection locked="0"/>
    </xf>
    <xf numFmtId="0" fontId="21" fillId="2" borderId="10" xfId="5" applyFont="1" applyFill="1" applyBorder="1" applyAlignment="1">
      <alignment horizontal="center" vertical="center" textRotation="255"/>
    </xf>
    <xf numFmtId="0" fontId="21" fillId="2" borderId="4" xfId="5" applyFont="1" applyFill="1" applyBorder="1" applyAlignment="1">
      <alignment horizontal="center" vertical="center" textRotation="255"/>
    </xf>
    <xf numFmtId="0" fontId="14" fillId="0" borderId="30" xfId="5" applyFont="1" applyBorder="1" applyAlignment="1">
      <alignment horizontal="center" vertical="center"/>
    </xf>
    <xf numFmtId="0" fontId="22" fillId="0" borderId="26" xfId="5" applyFont="1" applyBorder="1" applyAlignment="1" applyProtection="1">
      <alignment horizontal="center" vertical="center" shrinkToFit="1"/>
      <protection hidden="1"/>
    </xf>
    <xf numFmtId="0" fontId="10" fillId="0" borderId="25" xfId="8" applyFont="1" applyBorder="1" applyAlignment="1" applyProtection="1">
      <alignment horizontal="center" vertical="center" shrinkToFit="1"/>
      <protection hidden="1"/>
    </xf>
    <xf numFmtId="0" fontId="10" fillId="0" borderId="24" xfId="8" applyFont="1" applyBorder="1" applyAlignment="1" applyProtection="1">
      <alignment horizontal="center" vertical="center" shrinkToFit="1"/>
      <protection hidden="1"/>
    </xf>
    <xf numFmtId="176" fontId="14" fillId="0" borderId="26" xfId="5" applyNumberFormat="1" applyFont="1" applyBorder="1" applyAlignment="1" applyProtection="1">
      <alignment horizontal="center" vertical="center"/>
      <protection hidden="1"/>
    </xf>
    <xf numFmtId="176" fontId="6" fillId="0" borderId="25" xfId="8" applyNumberFormat="1" applyBorder="1" applyAlignment="1" applyProtection="1">
      <alignment horizontal="center" vertical="center"/>
      <protection hidden="1"/>
    </xf>
    <xf numFmtId="176" fontId="6" fillId="0" borderId="24" xfId="8" applyNumberFormat="1" applyBorder="1" applyAlignment="1" applyProtection="1">
      <alignment horizontal="center" vertical="center"/>
      <protection hidden="1"/>
    </xf>
    <xf numFmtId="0" fontId="22" fillId="0" borderId="19" xfId="5" applyFont="1" applyBorder="1" applyAlignment="1" applyProtection="1">
      <alignment horizontal="left" vertical="center"/>
      <protection hidden="1"/>
    </xf>
    <xf numFmtId="0" fontId="22" fillId="0" borderId="0" xfId="5" applyFont="1" applyAlignment="1" applyProtection="1">
      <alignment horizontal="left" vertical="center"/>
      <protection hidden="1"/>
    </xf>
    <xf numFmtId="0" fontId="22" fillId="0" borderId="9" xfId="5" applyFont="1" applyBorder="1" applyAlignment="1" applyProtection="1">
      <alignment horizontal="left" vertical="center"/>
      <protection hidden="1"/>
    </xf>
    <xf numFmtId="0" fontId="22" fillId="0" borderId="19" xfId="5" applyFont="1" applyBorder="1" applyAlignment="1" applyProtection="1">
      <alignment horizontal="left" vertical="center" shrinkToFit="1"/>
      <protection hidden="1"/>
    </xf>
    <xf numFmtId="0" fontId="22" fillId="0" borderId="0" xfId="5" applyFont="1" applyAlignment="1" applyProtection="1">
      <alignment horizontal="left" vertical="center" shrinkToFit="1"/>
      <protection hidden="1"/>
    </xf>
    <xf numFmtId="0" fontId="22" fillId="0" borderId="9" xfId="5" applyFont="1" applyBorder="1" applyAlignment="1" applyProtection="1">
      <alignment horizontal="left" vertical="center" shrinkToFit="1"/>
      <protection hidden="1"/>
    </xf>
    <xf numFmtId="0" fontId="22" fillId="0" borderId="12" xfId="5" applyFont="1" applyBorder="1" applyAlignment="1" applyProtection="1">
      <alignment horizontal="center" vertical="center" shrinkToFit="1"/>
      <protection hidden="1"/>
    </xf>
    <xf numFmtId="0" fontId="22" fillId="0" borderId="11" xfId="5" applyFont="1" applyBorder="1" applyAlignment="1" applyProtection="1">
      <alignment horizontal="center" vertical="center" shrinkToFit="1"/>
      <protection hidden="1"/>
    </xf>
    <xf numFmtId="0" fontId="22" fillId="0" borderId="9" xfId="5" applyFont="1" applyBorder="1" applyAlignment="1" applyProtection="1">
      <alignment horizontal="center" vertical="center" shrinkToFit="1"/>
      <protection hidden="1"/>
    </xf>
    <xf numFmtId="0" fontId="22" fillId="0" borderId="15" xfId="5" applyFont="1" applyBorder="1" applyAlignment="1" applyProtection="1">
      <alignment horizontal="center" vertical="center" shrinkToFit="1"/>
      <protection hidden="1"/>
    </xf>
    <xf numFmtId="0" fontId="22" fillId="0" borderId="2" xfId="5" applyFont="1" applyBorder="1" applyAlignment="1" applyProtection="1">
      <alignment horizontal="center" vertical="center" shrinkToFit="1"/>
      <protection hidden="1"/>
    </xf>
    <xf numFmtId="0" fontId="22" fillId="0" borderId="1" xfId="5" applyFont="1" applyBorder="1" applyAlignment="1" applyProtection="1">
      <alignment horizontal="center" vertical="center" shrinkToFit="1"/>
      <protection hidden="1"/>
    </xf>
    <xf numFmtId="0" fontId="22" fillId="0" borderId="2" xfId="5" applyFont="1" applyBorder="1" applyAlignment="1" applyProtection="1">
      <alignment horizontal="left" vertical="center"/>
      <protection hidden="1"/>
    </xf>
    <xf numFmtId="0" fontId="22" fillId="0" borderId="1" xfId="5" applyFont="1" applyBorder="1" applyAlignment="1" applyProtection="1">
      <alignment horizontal="left" vertical="center"/>
      <protection hidden="1"/>
    </xf>
    <xf numFmtId="0" fontId="16" fillId="0" borderId="26" xfId="5" applyFont="1" applyBorder="1" applyAlignment="1" applyProtection="1">
      <alignment horizontal="center" vertical="center"/>
      <protection hidden="1"/>
    </xf>
    <xf numFmtId="0" fontId="16" fillId="0" borderId="25" xfId="5" applyFont="1" applyBorder="1" applyAlignment="1" applyProtection="1">
      <alignment horizontal="center" vertical="center"/>
      <protection hidden="1"/>
    </xf>
    <xf numFmtId="0" fontId="16" fillId="0" borderId="24" xfId="5" applyFont="1" applyBorder="1" applyAlignment="1" applyProtection="1">
      <alignment horizontal="center" vertical="center"/>
      <protection hidden="1"/>
    </xf>
    <xf numFmtId="0" fontId="15" fillId="0" borderId="66" xfId="5" applyFont="1" applyBorder="1" applyAlignment="1" applyProtection="1">
      <alignment horizontal="center" vertical="center" textRotation="255"/>
      <protection hidden="1"/>
    </xf>
    <xf numFmtId="0" fontId="15" fillId="0" borderId="72" xfId="5" applyFont="1" applyBorder="1" applyAlignment="1" applyProtection="1">
      <alignment horizontal="center" vertical="center" textRotation="255"/>
      <protection hidden="1"/>
    </xf>
    <xf numFmtId="0" fontId="15" fillId="0" borderId="12" xfId="5" applyFont="1" applyBorder="1" applyAlignment="1" applyProtection="1">
      <alignment horizontal="center" vertical="center" textRotation="255"/>
      <protection hidden="1"/>
    </xf>
    <xf numFmtId="0" fontId="15" fillId="0" borderId="11" xfId="5" applyFont="1" applyBorder="1" applyAlignment="1" applyProtection="1">
      <alignment horizontal="center" vertical="center" textRotation="255"/>
      <protection hidden="1"/>
    </xf>
    <xf numFmtId="0" fontId="15" fillId="0" borderId="2" xfId="5" applyFont="1" applyBorder="1" applyAlignment="1" applyProtection="1">
      <alignment horizontal="center" vertical="center" textRotation="255"/>
      <protection hidden="1"/>
    </xf>
    <xf numFmtId="0" fontId="15" fillId="0" borderId="1" xfId="5" applyFont="1" applyBorder="1" applyAlignment="1" applyProtection="1">
      <alignment horizontal="center" vertical="center" textRotation="255"/>
      <protection hidden="1"/>
    </xf>
    <xf numFmtId="0" fontId="22" fillId="0" borderId="12" xfId="5" applyFont="1" applyBorder="1" applyAlignment="1" applyProtection="1">
      <alignment horizontal="left" vertical="center" shrinkToFit="1"/>
      <protection hidden="1"/>
    </xf>
    <xf numFmtId="0" fontId="22" fillId="0" borderId="11" xfId="5" applyFont="1" applyBorder="1" applyAlignment="1" applyProtection="1">
      <alignment horizontal="left" vertical="center" shrinkToFit="1"/>
      <protection hidden="1"/>
    </xf>
    <xf numFmtId="6" fontId="29" fillId="0" borderId="52" xfId="6" applyNumberFormat="1" applyFont="1" applyFill="1" applyBorder="1" applyAlignment="1" applyProtection="1">
      <alignment horizontal="center" vertical="center" shrinkToFit="1"/>
      <protection hidden="1"/>
    </xf>
    <xf numFmtId="6" fontId="29" fillId="0" borderId="29" xfId="6" applyNumberFormat="1" applyFont="1" applyFill="1" applyBorder="1" applyAlignment="1" applyProtection="1">
      <alignment horizontal="center" vertical="center" shrinkToFit="1"/>
      <protection hidden="1"/>
    </xf>
    <xf numFmtId="6" fontId="29" fillId="0" borderId="19" xfId="6" applyNumberFormat="1" applyFont="1" applyFill="1" applyBorder="1" applyAlignment="1" applyProtection="1">
      <alignment horizontal="center" vertical="center" shrinkToFit="1"/>
      <protection hidden="1"/>
    </xf>
    <xf numFmtId="6" fontId="29" fillId="0" borderId="0" xfId="6" applyNumberFormat="1" applyFont="1" applyFill="1" applyBorder="1" applyAlignment="1" applyProtection="1">
      <alignment horizontal="center" vertical="center" shrinkToFit="1"/>
      <protection hidden="1"/>
    </xf>
    <xf numFmtId="6" fontId="29" fillId="0" borderId="54" xfId="6" applyNumberFormat="1" applyFont="1" applyFill="1" applyBorder="1" applyAlignment="1" applyProtection="1">
      <alignment horizontal="center" vertical="center" shrinkToFit="1"/>
      <protection hidden="1"/>
    </xf>
    <xf numFmtId="6" fontId="29" fillId="0" borderId="5" xfId="6" applyNumberFormat="1" applyFont="1" applyFill="1" applyBorder="1" applyAlignment="1" applyProtection="1">
      <alignment horizontal="center" vertical="center" shrinkToFit="1"/>
      <protection hidden="1"/>
    </xf>
    <xf numFmtId="180" fontId="16" fillId="0" borderId="57" xfId="5" applyNumberFormat="1" applyFont="1" applyBorder="1" applyAlignment="1" applyProtection="1">
      <alignment horizontal="center" vertical="center"/>
      <protection hidden="1"/>
    </xf>
    <xf numFmtId="180" fontId="11" fillId="0" borderId="57" xfId="8" applyNumberFormat="1" applyFont="1" applyBorder="1" applyAlignment="1" applyProtection="1">
      <alignment horizontal="center" vertical="center"/>
      <protection hidden="1"/>
    </xf>
    <xf numFmtId="180" fontId="16" fillId="0" borderId="18" xfId="5" applyNumberFormat="1" applyFont="1" applyBorder="1" applyAlignment="1" applyProtection="1">
      <alignment horizontal="center" vertical="center"/>
      <protection hidden="1"/>
    </xf>
    <xf numFmtId="180" fontId="11" fillId="0" borderId="18" xfId="8" applyNumberFormat="1" applyFont="1" applyBorder="1" applyAlignment="1" applyProtection="1">
      <alignment horizontal="center" vertical="center"/>
      <protection hidden="1"/>
    </xf>
    <xf numFmtId="180" fontId="16" fillId="0" borderId="60" xfId="5" applyNumberFormat="1" applyFont="1" applyBorder="1" applyAlignment="1" applyProtection="1">
      <alignment horizontal="center" vertical="center"/>
      <protection hidden="1"/>
    </xf>
    <xf numFmtId="180" fontId="11" fillId="0" borderId="60" xfId="8" applyNumberFormat="1" applyFont="1" applyBorder="1" applyAlignment="1" applyProtection="1">
      <alignment horizontal="center" vertical="center"/>
      <protection hidden="1"/>
    </xf>
    <xf numFmtId="0" fontId="16" fillId="0" borderId="21" xfId="5" applyFont="1" applyBorder="1" applyAlignment="1" applyProtection="1">
      <alignment horizontal="center" vertical="center"/>
      <protection hidden="1"/>
    </xf>
    <xf numFmtId="0" fontId="16" fillId="0" borderId="12" xfId="5" applyFont="1" applyBorder="1" applyAlignment="1" applyProtection="1">
      <alignment horizontal="center" vertical="center"/>
      <protection hidden="1"/>
    </xf>
    <xf numFmtId="0" fontId="16" fillId="0" borderId="11" xfId="5" applyFont="1" applyBorder="1" applyAlignment="1" applyProtection="1">
      <alignment horizontal="center" vertical="center"/>
      <protection hidden="1"/>
    </xf>
    <xf numFmtId="0" fontId="16" fillId="0" borderId="19" xfId="5" applyFont="1" applyBorder="1" applyAlignment="1" applyProtection="1">
      <alignment horizontal="center" vertical="center"/>
      <protection hidden="1"/>
    </xf>
    <xf numFmtId="0" fontId="16" fillId="0" borderId="0" xfId="5" applyFont="1" applyAlignment="1" applyProtection="1">
      <alignment horizontal="center" vertical="center"/>
      <protection hidden="1"/>
    </xf>
    <xf numFmtId="0" fontId="16" fillId="0" borderId="9" xfId="5" applyFont="1" applyBorder="1" applyAlignment="1" applyProtection="1">
      <alignment horizontal="center" vertical="center"/>
      <protection hidden="1"/>
    </xf>
    <xf numFmtId="0" fontId="16" fillId="0" borderId="15" xfId="5" applyFont="1" applyBorder="1" applyAlignment="1" applyProtection="1">
      <alignment horizontal="center" vertical="center"/>
      <protection hidden="1"/>
    </xf>
    <xf numFmtId="0" fontId="16" fillId="0" borderId="2" xfId="5" applyFont="1" applyBorder="1" applyAlignment="1" applyProtection="1">
      <alignment horizontal="center" vertical="center"/>
      <protection hidden="1"/>
    </xf>
    <xf numFmtId="0" fontId="16" fillId="0" borderId="1" xfId="5" applyFont="1" applyBorder="1" applyAlignment="1" applyProtection="1">
      <alignment horizontal="center" vertical="center"/>
      <protection hidden="1"/>
    </xf>
    <xf numFmtId="49" fontId="15" fillId="0" borderId="21" xfId="5" applyNumberFormat="1" applyFont="1" applyBorder="1" applyAlignment="1" applyProtection="1">
      <alignment horizontal="center" vertical="center"/>
      <protection hidden="1"/>
    </xf>
    <xf numFmtId="49" fontId="15" fillId="0" borderId="12" xfId="5" applyNumberFormat="1" applyFont="1" applyBorder="1" applyAlignment="1" applyProtection="1">
      <alignment horizontal="center" vertical="center"/>
      <protection hidden="1"/>
    </xf>
    <xf numFmtId="49" fontId="15" fillId="0" borderId="11" xfId="5" applyNumberFormat="1" applyFont="1" applyBorder="1" applyAlignment="1" applyProtection="1">
      <alignment horizontal="center" vertical="center"/>
      <protection hidden="1"/>
    </xf>
    <xf numFmtId="49" fontId="15" fillId="0" borderId="15" xfId="5" applyNumberFormat="1" applyFont="1" applyBorder="1" applyAlignment="1" applyProtection="1">
      <alignment horizontal="center" vertical="center"/>
      <protection hidden="1"/>
    </xf>
    <xf numFmtId="49" fontId="15" fillId="0" borderId="2" xfId="5" applyNumberFormat="1" applyFont="1" applyBorder="1" applyAlignment="1" applyProtection="1">
      <alignment horizontal="center" vertical="center"/>
      <protection hidden="1"/>
    </xf>
    <xf numFmtId="49" fontId="15" fillId="0" borderId="1" xfId="5" applyNumberFormat="1" applyFont="1" applyBorder="1" applyAlignment="1" applyProtection="1">
      <alignment horizontal="center" vertical="center"/>
      <protection hidden="1"/>
    </xf>
    <xf numFmtId="178" fontId="22" fillId="0" borderId="0" xfId="5" applyNumberFormat="1" applyFont="1" applyAlignment="1" applyProtection="1">
      <alignment horizontal="left" shrinkToFit="1"/>
      <protection hidden="1"/>
    </xf>
    <xf numFmtId="178" fontId="22" fillId="0" borderId="9" xfId="5" applyNumberFormat="1" applyFont="1" applyBorder="1" applyAlignment="1" applyProtection="1">
      <alignment horizontal="left" shrinkToFit="1"/>
      <protection hidden="1"/>
    </xf>
    <xf numFmtId="178" fontId="22" fillId="0" borderId="19" xfId="5" applyNumberFormat="1" applyFont="1" applyBorder="1" applyAlignment="1" applyProtection="1">
      <alignment horizontal="left" vertical="center" shrinkToFit="1"/>
      <protection hidden="1"/>
    </xf>
    <xf numFmtId="178" fontId="22" fillId="0" borderId="0" xfId="5" applyNumberFormat="1" applyFont="1" applyAlignment="1" applyProtection="1">
      <alignment horizontal="left" vertical="center" shrinkToFit="1"/>
      <protection hidden="1"/>
    </xf>
    <xf numFmtId="178" fontId="22" fillId="0" borderId="9" xfId="5" applyNumberFormat="1" applyFont="1" applyBorder="1" applyAlignment="1" applyProtection="1">
      <alignment horizontal="left" vertical="center" shrinkToFit="1"/>
      <protection hidden="1"/>
    </xf>
    <xf numFmtId="38" fontId="20" fillId="0" borderId="29" xfId="6" applyFont="1" applyBorder="1" applyAlignment="1" applyProtection="1">
      <alignment horizontal="right" vertical="center" shrinkToFit="1"/>
      <protection hidden="1"/>
    </xf>
    <xf numFmtId="38" fontId="7" fillId="0" borderId="29" xfId="6" applyFont="1" applyBorder="1" applyAlignment="1" applyProtection="1">
      <alignment horizontal="right" vertical="center" shrinkToFit="1"/>
      <protection hidden="1"/>
    </xf>
    <xf numFmtId="38" fontId="7" fillId="0" borderId="28" xfId="6" applyFont="1" applyBorder="1" applyAlignment="1" applyProtection="1">
      <alignment horizontal="right" vertical="center" shrinkToFit="1"/>
      <protection hidden="1"/>
    </xf>
    <xf numFmtId="38" fontId="7" fillId="0" borderId="0" xfId="6" applyFont="1" applyBorder="1" applyAlignment="1" applyProtection="1">
      <alignment horizontal="right" vertical="center" shrinkToFit="1"/>
      <protection hidden="1"/>
    </xf>
    <xf numFmtId="38" fontId="7" fillId="0" borderId="0" xfId="6" applyFont="1" applyAlignment="1" applyProtection="1">
      <alignment horizontal="right" vertical="center" shrinkToFit="1"/>
      <protection hidden="1"/>
    </xf>
    <xf numFmtId="38" fontId="7" fillId="0" borderId="14" xfId="6" applyFont="1" applyBorder="1" applyAlignment="1" applyProtection="1">
      <alignment horizontal="right" vertical="center" shrinkToFit="1"/>
      <protection hidden="1"/>
    </xf>
    <xf numFmtId="38" fontId="7" fillId="0" borderId="5" xfId="6" applyFont="1" applyBorder="1" applyAlignment="1" applyProtection="1">
      <alignment horizontal="right" vertical="center" shrinkToFit="1"/>
      <protection hidden="1"/>
    </xf>
    <xf numFmtId="38" fontId="7" fillId="0" borderId="31" xfId="6" applyFont="1" applyBorder="1" applyAlignment="1" applyProtection="1">
      <alignment horizontal="right" vertical="center" shrinkToFit="1"/>
      <protection hidden="1"/>
    </xf>
    <xf numFmtId="38" fontId="20" fillId="0" borderId="30" xfId="6" applyFont="1" applyBorder="1" applyAlignment="1" applyProtection="1">
      <alignment horizontal="right" vertical="center" shrinkToFit="1"/>
      <protection hidden="1"/>
    </xf>
    <xf numFmtId="38" fontId="20" fillId="0" borderId="28" xfId="6" applyFont="1" applyBorder="1" applyAlignment="1" applyProtection="1">
      <alignment horizontal="right" vertical="center" shrinkToFit="1"/>
      <protection hidden="1"/>
    </xf>
    <xf numFmtId="38" fontId="20" fillId="0" borderId="10" xfId="6" applyFont="1" applyBorder="1" applyAlignment="1" applyProtection="1">
      <alignment horizontal="right" vertical="center" shrinkToFit="1"/>
      <protection hidden="1"/>
    </xf>
    <xf numFmtId="38" fontId="20" fillId="0" borderId="0" xfId="6" applyFont="1" applyBorder="1" applyAlignment="1" applyProtection="1">
      <alignment horizontal="right" vertical="center" shrinkToFit="1"/>
      <protection hidden="1"/>
    </xf>
    <xf numFmtId="38" fontId="20" fillId="0" borderId="14" xfId="6" applyFont="1" applyBorder="1" applyAlignment="1" applyProtection="1">
      <alignment horizontal="right" vertical="center" shrinkToFit="1"/>
      <protection hidden="1"/>
    </xf>
    <xf numFmtId="38" fontId="20" fillId="0" borderId="4" xfId="6" applyFont="1" applyBorder="1" applyAlignment="1" applyProtection="1">
      <alignment horizontal="right" vertical="center" shrinkToFit="1"/>
      <protection hidden="1"/>
    </xf>
    <xf numFmtId="38" fontId="20" fillId="0" borderId="5" xfId="6" applyFont="1" applyBorder="1" applyAlignment="1" applyProtection="1">
      <alignment horizontal="right" vertical="center" shrinkToFit="1"/>
      <protection hidden="1"/>
    </xf>
    <xf numFmtId="38" fontId="20" fillId="0" borderId="31" xfId="6" applyFont="1" applyBorder="1" applyAlignment="1" applyProtection="1">
      <alignment horizontal="right" vertical="center" shrinkToFit="1"/>
      <protection hidden="1"/>
    </xf>
    <xf numFmtId="38" fontId="7" fillId="0" borderId="10" xfId="6" applyFont="1" applyBorder="1" applyAlignment="1" applyProtection="1">
      <alignment horizontal="right" vertical="center" shrinkToFit="1"/>
      <protection hidden="1"/>
    </xf>
    <xf numFmtId="38" fontId="7" fillId="0" borderId="4" xfId="6" applyFont="1" applyBorder="1" applyAlignment="1" applyProtection="1">
      <alignment horizontal="right" vertical="center" shrinkToFit="1"/>
      <protection hidden="1"/>
    </xf>
    <xf numFmtId="38" fontId="20" fillId="0" borderId="36" xfId="6" applyFont="1" applyBorder="1" applyAlignment="1" applyProtection="1">
      <alignment horizontal="right" vertical="center" shrinkToFit="1"/>
      <protection hidden="1"/>
    </xf>
    <xf numFmtId="38" fontId="7" fillId="0" borderId="36" xfId="6" applyFont="1" applyBorder="1" applyAlignment="1" applyProtection="1">
      <alignment horizontal="right" vertical="center" shrinkToFit="1"/>
      <protection hidden="1"/>
    </xf>
    <xf numFmtId="38" fontId="7" fillId="0" borderId="35" xfId="6" applyFont="1" applyBorder="1" applyAlignment="1" applyProtection="1">
      <alignment horizontal="right" vertical="center" shrinkToFit="1"/>
      <protection hidden="1"/>
    </xf>
    <xf numFmtId="38" fontId="20" fillId="0" borderId="37" xfId="6" applyFont="1" applyBorder="1" applyAlignment="1" applyProtection="1">
      <alignment horizontal="right" vertical="center" shrinkToFit="1"/>
      <protection hidden="1"/>
    </xf>
    <xf numFmtId="38" fontId="20" fillId="0" borderId="35" xfId="6" applyFont="1" applyBorder="1" applyAlignment="1" applyProtection="1">
      <alignment horizontal="right" vertical="center" shrinkToFit="1"/>
      <protection hidden="1"/>
    </xf>
    <xf numFmtId="0" fontId="14" fillId="0" borderId="30" xfId="7" applyFont="1" applyBorder="1" applyAlignment="1" applyProtection="1">
      <alignment horizontal="left" vertical="center" wrapText="1"/>
      <protection hidden="1"/>
    </xf>
    <xf numFmtId="0" fontId="14" fillId="0" borderId="29" xfId="7" applyFont="1" applyBorder="1" applyAlignment="1" applyProtection="1">
      <alignment horizontal="left" vertical="center" wrapText="1"/>
      <protection hidden="1"/>
    </xf>
    <xf numFmtId="0" fontId="14" fillId="0" borderId="28" xfId="7" applyFont="1" applyBorder="1" applyAlignment="1" applyProtection="1">
      <alignment horizontal="left" vertical="center" wrapText="1"/>
      <protection hidden="1"/>
    </xf>
    <xf numFmtId="0" fontId="14" fillId="0" borderId="10" xfId="7" applyFont="1" applyBorder="1" applyAlignment="1" applyProtection="1">
      <alignment horizontal="left" vertical="center" wrapText="1"/>
      <protection hidden="1"/>
    </xf>
    <xf numFmtId="0" fontId="14" fillId="0" borderId="0" xfId="7" applyFont="1" applyAlignment="1" applyProtection="1">
      <alignment horizontal="left" vertical="center" wrapText="1"/>
      <protection hidden="1"/>
    </xf>
    <xf numFmtId="0" fontId="14" fillId="0" borderId="14" xfId="7" applyFont="1" applyBorder="1" applyAlignment="1" applyProtection="1">
      <alignment horizontal="left" vertical="center" wrapText="1"/>
      <protection hidden="1"/>
    </xf>
    <xf numFmtId="0" fontId="14" fillId="0" borderId="4" xfId="7" applyFont="1" applyBorder="1" applyAlignment="1" applyProtection="1">
      <alignment horizontal="left" vertical="center" wrapText="1"/>
      <protection hidden="1"/>
    </xf>
    <xf numFmtId="0" fontId="14" fillId="0" borderId="5" xfId="7" applyFont="1" applyBorder="1" applyAlignment="1" applyProtection="1">
      <alignment horizontal="left" vertical="center" wrapText="1"/>
      <protection hidden="1"/>
    </xf>
    <xf numFmtId="0" fontId="14" fillId="0" borderId="31" xfId="7" applyFont="1" applyBorder="1" applyAlignment="1" applyProtection="1">
      <alignment horizontal="left" vertical="center" wrapText="1"/>
      <protection hidden="1"/>
    </xf>
    <xf numFmtId="38" fontId="20" fillId="0" borderId="53" xfId="6" applyFont="1" applyBorder="1" applyAlignment="1" applyProtection="1">
      <alignment horizontal="right" vertical="center" shrinkToFit="1"/>
      <protection hidden="1"/>
    </xf>
    <xf numFmtId="38" fontId="7" fillId="0" borderId="57" xfId="6" applyFont="1" applyBorder="1" applyAlignment="1" applyProtection="1">
      <alignment horizontal="right" vertical="center" shrinkToFit="1"/>
      <protection hidden="1"/>
    </xf>
    <xf numFmtId="38" fontId="7" fillId="0" borderId="52" xfId="6" applyFont="1" applyBorder="1" applyAlignment="1" applyProtection="1">
      <alignment horizontal="right" vertical="center" shrinkToFit="1"/>
      <protection hidden="1"/>
    </xf>
    <xf numFmtId="38" fontId="7" fillId="0" borderId="9" xfId="6" applyFont="1" applyBorder="1" applyAlignment="1" applyProtection="1">
      <alignment horizontal="right" vertical="center" shrinkToFit="1"/>
      <protection hidden="1"/>
    </xf>
    <xf numFmtId="38" fontId="7" fillId="0" borderId="18" xfId="6" applyFont="1" applyBorder="1" applyAlignment="1" applyProtection="1">
      <alignment horizontal="right" vertical="center" shrinkToFit="1"/>
      <protection hidden="1"/>
    </xf>
    <xf numFmtId="38" fontId="7" fillId="0" borderId="19" xfId="6" applyFont="1" applyBorder="1" applyAlignment="1" applyProtection="1">
      <alignment horizontal="right" vertical="center" shrinkToFit="1"/>
      <protection hidden="1"/>
    </xf>
    <xf numFmtId="38" fontId="7" fillId="0" borderId="3" xfId="6" applyFont="1" applyBorder="1" applyAlignment="1" applyProtection="1">
      <alignment horizontal="right" vertical="center" shrinkToFit="1"/>
      <protection hidden="1"/>
    </xf>
    <xf numFmtId="38" fontId="7" fillId="0" borderId="60" xfId="6" applyFont="1" applyBorder="1" applyAlignment="1" applyProtection="1">
      <alignment horizontal="right" vertical="center" shrinkToFit="1"/>
      <protection hidden="1"/>
    </xf>
    <xf numFmtId="38" fontId="7" fillId="0" borderId="54" xfId="6" applyFont="1" applyBorder="1" applyAlignment="1" applyProtection="1">
      <alignment horizontal="right" vertical="center" shrinkToFit="1"/>
      <protection hidden="1"/>
    </xf>
    <xf numFmtId="38" fontId="7" fillId="0" borderId="58" xfId="6" applyFont="1" applyBorder="1" applyAlignment="1" applyProtection="1">
      <alignment horizontal="right" vertical="center" shrinkToFit="1"/>
      <protection hidden="1"/>
    </xf>
    <xf numFmtId="38" fontId="7" fillId="0" borderId="59" xfId="6" applyFont="1" applyBorder="1" applyAlignment="1" applyProtection="1">
      <alignment horizontal="right" vertical="center" shrinkToFit="1"/>
      <protection hidden="1"/>
    </xf>
    <xf numFmtId="38" fontId="7" fillId="0" borderId="61" xfId="6" applyFont="1" applyBorder="1" applyAlignment="1" applyProtection="1">
      <alignment horizontal="right" vertical="center" shrinkToFit="1"/>
      <protection hidden="1"/>
    </xf>
    <xf numFmtId="0" fontId="24" fillId="0" borderId="28" xfId="5" applyFont="1" applyBorder="1" applyAlignment="1" applyProtection="1">
      <alignment horizontal="left" vertical="center"/>
      <protection hidden="1"/>
    </xf>
    <xf numFmtId="0" fontId="24" fillId="0" borderId="43" xfId="5" applyFont="1" applyBorder="1" applyAlignment="1" applyProtection="1">
      <alignment horizontal="left" vertical="center"/>
      <protection hidden="1"/>
    </xf>
    <xf numFmtId="0" fontId="24" fillId="0" borderId="14" xfId="5" applyFont="1" applyBorder="1" applyAlignment="1" applyProtection="1">
      <alignment horizontal="left" vertical="center"/>
      <protection hidden="1"/>
    </xf>
    <xf numFmtId="0" fontId="24" fillId="0" borderId="55" xfId="5" applyFont="1" applyBorder="1" applyAlignment="1" applyProtection="1">
      <alignment horizontal="left" vertical="center"/>
      <protection hidden="1"/>
    </xf>
    <xf numFmtId="0" fontId="24" fillId="0" borderId="31" xfId="5" applyFont="1" applyBorder="1" applyAlignment="1" applyProtection="1">
      <alignment horizontal="left" vertical="center"/>
      <protection hidden="1"/>
    </xf>
    <xf numFmtId="0" fontId="24" fillId="0" borderId="42" xfId="5" applyFont="1" applyBorder="1" applyAlignment="1" applyProtection="1">
      <alignment horizontal="left" vertical="center"/>
      <protection hidden="1"/>
    </xf>
    <xf numFmtId="0" fontId="18" fillId="0" borderId="43" xfId="5" applyFont="1" applyBorder="1" applyAlignment="1" applyProtection="1">
      <alignment horizontal="center" vertical="center"/>
      <protection hidden="1"/>
    </xf>
    <xf numFmtId="0" fontId="18" fillId="0" borderId="55" xfId="5" applyFont="1" applyBorder="1" applyAlignment="1" applyProtection="1">
      <alignment horizontal="center" vertical="center"/>
      <protection hidden="1"/>
    </xf>
    <xf numFmtId="0" fontId="18" fillId="0" borderId="42" xfId="5" applyFont="1" applyBorder="1" applyAlignment="1" applyProtection="1">
      <alignment horizontal="center" vertical="center"/>
      <protection hidden="1"/>
    </xf>
    <xf numFmtId="177" fontId="18" fillId="0" borderId="43" xfId="5" applyNumberFormat="1" applyFont="1" applyBorder="1" applyAlignment="1" applyProtection="1">
      <alignment horizontal="right" vertical="center"/>
      <protection hidden="1"/>
    </xf>
    <xf numFmtId="177" fontId="18" fillId="0" borderId="55" xfId="5" applyNumberFormat="1" applyFont="1" applyBorder="1" applyAlignment="1" applyProtection="1">
      <alignment horizontal="right" vertical="center"/>
      <protection hidden="1"/>
    </xf>
    <xf numFmtId="177" fontId="18" fillId="0" borderId="42" xfId="5" applyNumberFormat="1" applyFont="1" applyBorder="1" applyAlignment="1" applyProtection="1">
      <alignment horizontal="right" vertical="center"/>
      <protection hidden="1"/>
    </xf>
    <xf numFmtId="177" fontId="14" fillId="2" borderId="7" xfId="5" applyNumberFormat="1" applyFont="1" applyFill="1" applyBorder="1" applyAlignment="1" applyProtection="1">
      <alignment horizontal="center" vertical="center"/>
      <protection hidden="1"/>
    </xf>
    <xf numFmtId="38" fontId="20" fillId="0" borderId="21" xfId="6" applyFont="1" applyFill="1" applyBorder="1" applyAlignment="1" applyProtection="1">
      <alignment horizontal="right" vertical="center" shrinkToFit="1"/>
      <protection hidden="1"/>
    </xf>
    <xf numFmtId="38" fontId="20" fillId="0" borderId="19" xfId="6" applyFont="1" applyFill="1" applyBorder="1" applyAlignment="1" applyProtection="1">
      <alignment horizontal="right" vertical="center" shrinkToFit="1"/>
      <protection hidden="1"/>
    </xf>
    <xf numFmtId="38" fontId="20" fillId="0" borderId="15" xfId="6" applyFont="1" applyFill="1" applyBorder="1" applyAlignment="1" applyProtection="1">
      <alignment horizontal="right" vertical="center" shrinkToFit="1"/>
      <protection hidden="1"/>
    </xf>
    <xf numFmtId="0" fontId="24" fillId="2" borderId="23" xfId="5" applyFont="1" applyFill="1" applyBorder="1" applyAlignment="1" applyProtection="1">
      <alignment horizontal="center" vertical="center"/>
      <protection hidden="1"/>
    </xf>
    <xf numFmtId="0" fontId="24" fillId="2" borderId="22" xfId="5" applyFont="1" applyFill="1" applyBorder="1" applyAlignment="1" applyProtection="1">
      <alignment horizontal="center" vertical="center"/>
      <protection hidden="1"/>
    </xf>
    <xf numFmtId="0" fontId="24" fillId="2" borderId="20" xfId="5" applyFont="1" applyFill="1" applyBorder="1" applyAlignment="1" applyProtection="1">
      <alignment horizontal="center" vertical="center"/>
      <protection hidden="1"/>
    </xf>
    <xf numFmtId="0" fontId="24" fillId="2" borderId="17" xfId="5" applyFont="1" applyFill="1" applyBorder="1" applyAlignment="1" applyProtection="1">
      <alignment horizontal="center" vertical="center"/>
      <protection hidden="1"/>
    </xf>
    <xf numFmtId="0" fontId="24" fillId="2" borderId="16" xfId="5" applyFont="1" applyFill="1" applyBorder="1" applyAlignment="1" applyProtection="1">
      <alignment horizontal="center" vertical="center"/>
      <protection hidden="1"/>
    </xf>
  </cellXfs>
  <cellStyles count="10">
    <cellStyle name="桁区切り 2 2" xfId="6" xr:uid="{47A215D0-CF5F-4358-9F88-685041C21B25}"/>
    <cellStyle name="標準" xfId="0" builtinId="0"/>
    <cellStyle name="標準 3 3 3 2" xfId="9" xr:uid="{5523D550-F656-490D-969B-0C4A2BB306C8}"/>
    <cellStyle name="標準 3 5 2" xfId="5" xr:uid="{018390D3-580D-448C-A76E-F378C16EEB1F}"/>
    <cellStyle name="標準 3 5 3 2" xfId="4" xr:uid="{41FC4566-493C-4AA5-850B-B6248C6215C1}"/>
    <cellStyle name="標準 4 2 2" xfId="2" xr:uid="{D2D74C23-0A31-4D03-A951-4D48A396458B}"/>
    <cellStyle name="標準 4 2 3 5" xfId="7" xr:uid="{7437F8DB-5359-48B9-A4C1-A78847337C4D}"/>
    <cellStyle name="標準 4 4" xfId="8" xr:uid="{60862FBC-10D5-48D3-9FB6-508F78AC7A0F}"/>
    <cellStyle name="標準 4 5 3" xfId="1" xr:uid="{3C1DAF5D-314E-4B80-A16A-03852B72FCAF}"/>
    <cellStyle name="標準 4 5 3 2" xfId="3" xr:uid="{8C6DEA97-B93A-4E5C-A805-40720D869CAF}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入力用!$K$4" lockText="1" noThreeD="1"/>
</file>

<file path=xl/ctrlProps/ctrlProp2.xml><?xml version="1.0" encoding="utf-8"?>
<formControlPr xmlns="http://schemas.microsoft.com/office/spreadsheetml/2009/9/main" objectType="CheckBox" fmlaLink="$K$4" lockText="1" noThreeD="1"/>
</file>

<file path=xl/ctrlProps/ctrlProp3.xml><?xml version="1.0" encoding="utf-8"?>
<formControlPr xmlns="http://schemas.microsoft.com/office/spreadsheetml/2009/9/main" objectType="CheckBox" fmlaLink="$K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</xdr:row>
          <xdr:rowOff>523875</xdr:rowOff>
        </xdr:from>
        <xdr:to>
          <xdr:col>13</xdr:col>
          <xdr:colOff>19050</xdr:colOff>
          <xdr:row>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504825</xdr:rowOff>
        </xdr:from>
        <xdr:to>
          <xdr:col>12</xdr:col>
          <xdr:colOff>219075</xdr:colOff>
          <xdr:row>10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161925</xdr:colOff>
      <xdr:row>2</xdr:row>
      <xdr:rowOff>200025</xdr:rowOff>
    </xdr:from>
    <xdr:to>
      <xdr:col>49</xdr:col>
      <xdr:colOff>59267</xdr:colOff>
      <xdr:row>7</xdr:row>
      <xdr:rowOff>351367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99EC5A6-A8A2-4494-BBF9-773D26706ADF}"/>
            </a:ext>
          </a:extLst>
        </xdr:cNvPr>
        <xdr:cNvSpPr/>
      </xdr:nvSpPr>
      <xdr:spPr>
        <a:xfrm>
          <a:off x="6667500" y="609600"/>
          <a:ext cx="4212167" cy="1132417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本シートを印刷しないでください。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「提出印刷用」を印刷（白黒）の上、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16</xdr:row>
      <xdr:rowOff>76201</xdr:rowOff>
    </xdr:from>
    <xdr:to>
      <xdr:col>14</xdr:col>
      <xdr:colOff>19050</xdr:colOff>
      <xdr:row>17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33700" y="3400426"/>
          <a:ext cx="2571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18</xdr:col>
      <xdr:colOff>171450</xdr:colOff>
      <xdr:row>2</xdr:row>
      <xdr:rowOff>85725</xdr:rowOff>
    </xdr:from>
    <xdr:to>
      <xdr:col>20</xdr:col>
      <xdr:colOff>161925</xdr:colOff>
      <xdr:row>4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57675" y="495300"/>
          <a:ext cx="44767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134593</xdr:colOff>
      <xdr:row>4</xdr:row>
      <xdr:rowOff>60463</xdr:rowOff>
    </xdr:from>
    <xdr:to>
      <xdr:col>5</xdr:col>
      <xdr:colOff>125068</xdr:colOff>
      <xdr:row>6</xdr:row>
      <xdr:rowOff>146187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97202" y="913572"/>
          <a:ext cx="454301" cy="375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17</xdr:col>
      <xdr:colOff>4969</xdr:colOff>
      <xdr:row>4</xdr:row>
      <xdr:rowOff>73715</xdr:rowOff>
    </xdr:from>
    <xdr:to>
      <xdr:col>18</xdr:col>
      <xdr:colOff>227357</xdr:colOff>
      <xdr:row>6</xdr:row>
      <xdr:rowOff>155298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914360" y="926824"/>
          <a:ext cx="454301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130453</xdr:colOff>
      <xdr:row>7</xdr:row>
      <xdr:rowOff>464656</xdr:rowOff>
    </xdr:from>
    <xdr:to>
      <xdr:col>2</xdr:col>
      <xdr:colOff>149503</xdr:colOff>
      <xdr:row>10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30453" y="1788631"/>
          <a:ext cx="447675" cy="392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16</xdr:col>
      <xdr:colOff>227358</xdr:colOff>
      <xdr:row>8</xdr:row>
      <xdr:rowOff>81170</xdr:rowOff>
    </xdr:from>
    <xdr:to>
      <xdr:col>18</xdr:col>
      <xdr:colOff>217833</xdr:colOff>
      <xdr:row>10</xdr:row>
      <xdr:rowOff>137905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904836" y="1944757"/>
          <a:ext cx="454301" cy="3880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23</xdr:col>
      <xdr:colOff>134592</xdr:colOff>
      <xdr:row>13</xdr:row>
      <xdr:rowOff>184289</xdr:rowOff>
    </xdr:from>
    <xdr:to>
      <xdr:col>25</xdr:col>
      <xdr:colOff>115542</xdr:colOff>
      <xdr:row>16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435462" y="2934115"/>
          <a:ext cx="444776" cy="422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⑥</a:t>
          </a:r>
          <a:endParaRPr kumimoji="1" lang="en-US" altLang="ja-JP" sz="1800" b="1">
            <a:solidFill>
              <a:srgbClr val="FF0000"/>
            </a:solidFill>
          </a:endParaRPr>
        </a:p>
        <a:p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81170</xdr:colOff>
      <xdr:row>13</xdr:row>
      <xdr:rowOff>12837</xdr:rowOff>
    </xdr:from>
    <xdr:to>
      <xdr:col>7</xdr:col>
      <xdr:colOff>128795</xdr:colOff>
      <xdr:row>15</xdr:row>
      <xdr:rowOff>26089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95595" y="2746512"/>
          <a:ext cx="504825" cy="413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0</xdr:col>
      <xdr:colOff>119270</xdr:colOff>
      <xdr:row>18</xdr:row>
      <xdr:rowOff>150329</xdr:rowOff>
    </xdr:from>
    <xdr:to>
      <xdr:col>2</xdr:col>
      <xdr:colOff>200025</xdr:colOff>
      <xdr:row>21</xdr:row>
      <xdr:rowOff>13251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9270" y="3885786"/>
          <a:ext cx="511451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5</xdr:col>
      <xdr:colOff>196298</xdr:colOff>
      <xdr:row>24</xdr:row>
      <xdr:rowOff>86553</xdr:rowOff>
    </xdr:from>
    <xdr:to>
      <xdr:col>8</xdr:col>
      <xdr:colOff>12010</xdr:colOff>
      <xdr:row>26</xdr:row>
      <xdr:rowOff>134177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322733" y="4898749"/>
          <a:ext cx="511451" cy="412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>
      <xdr:col>5</xdr:col>
      <xdr:colOff>178490</xdr:colOff>
      <xdr:row>30</xdr:row>
      <xdr:rowOff>61705</xdr:rowOff>
    </xdr:from>
    <xdr:to>
      <xdr:col>7</xdr:col>
      <xdr:colOff>226115</xdr:colOff>
      <xdr:row>32</xdr:row>
      <xdr:rowOff>109329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304925" y="5967205"/>
          <a:ext cx="511451" cy="412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5</xdr:col>
      <xdr:colOff>174763</xdr:colOff>
      <xdr:row>33</xdr:row>
      <xdr:rowOff>72473</xdr:rowOff>
    </xdr:from>
    <xdr:to>
      <xdr:col>7</xdr:col>
      <xdr:colOff>222388</xdr:colOff>
      <xdr:row>35</xdr:row>
      <xdr:rowOff>120097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301198" y="6524625"/>
          <a:ext cx="511451" cy="412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504825</xdr:rowOff>
        </xdr:from>
        <xdr:to>
          <xdr:col>12</xdr:col>
          <xdr:colOff>219075</xdr:colOff>
          <xdr:row>10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228599</xdr:colOff>
      <xdr:row>14</xdr:row>
      <xdr:rowOff>76200</xdr:rowOff>
    </xdr:from>
    <xdr:to>
      <xdr:col>14</xdr:col>
      <xdr:colOff>161924</xdr:colOff>
      <xdr:row>17</xdr:row>
      <xdr:rowOff>142875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28824" y="3009900"/>
          <a:ext cx="1304925" cy="6572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電子印不可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06020/Desktop/&#26448;&#26009;&#36027;&#35531;&#27714;&#26360;_80004703_20221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費請求書"/>
      <sheetName val="品目マスタ"/>
      <sheetName val="メーカーマスタ"/>
      <sheetName val="その他情報"/>
      <sheetName val="事業部参照範囲"/>
    </sheetNames>
    <sheetDataSet>
      <sheetData sheetId="0"/>
      <sheetData sheetId="1">
        <row r="3">
          <cell r="A3">
            <v>100001</v>
          </cell>
        </row>
      </sheetData>
      <sheetData sheetId="2">
        <row r="3">
          <cell r="A3">
            <v>90010001</v>
          </cell>
        </row>
      </sheetData>
      <sheetData sheetId="3">
        <row r="3">
          <cell r="B3" t="str">
            <v>個</v>
          </cell>
        </row>
        <row r="4">
          <cell r="B4" t="str">
            <v>面</v>
          </cell>
        </row>
        <row r="5">
          <cell r="B5" t="str">
            <v>ケ</v>
          </cell>
        </row>
        <row r="6">
          <cell r="B6" t="str">
            <v>枚</v>
          </cell>
        </row>
        <row r="7">
          <cell r="B7" t="str">
            <v>ｍ</v>
          </cell>
        </row>
        <row r="8">
          <cell r="B8" t="str">
            <v>本</v>
          </cell>
        </row>
        <row r="9">
          <cell r="B9" t="str">
            <v>組</v>
          </cell>
        </row>
        <row r="10">
          <cell r="B10" t="str">
            <v>式</v>
          </cell>
        </row>
        <row r="11">
          <cell r="B11" t="str">
            <v>台</v>
          </cell>
        </row>
        <row r="12">
          <cell r="B12" t="str">
            <v>ｾｯﾄ</v>
          </cell>
        </row>
        <row r="13">
          <cell r="B13" t="str">
            <v>ヶ所</v>
          </cell>
        </row>
        <row r="14">
          <cell r="B14" t="str">
            <v>ｹｰｽ</v>
          </cell>
        </row>
        <row r="15">
          <cell r="B15" t="str">
            <v>巻</v>
          </cell>
        </row>
        <row r="16">
          <cell r="B16" t="str">
            <v>ﾄﾞﾗﾑ</v>
          </cell>
        </row>
        <row r="17">
          <cell r="B17" t="str">
            <v>基</v>
          </cell>
        </row>
        <row r="18">
          <cell r="B18" t="str">
            <v>架</v>
          </cell>
        </row>
        <row r="19">
          <cell r="B19" t="str">
            <v>ﾗｲﾝ</v>
          </cell>
        </row>
        <row r="20">
          <cell r="B20" t="str">
            <v>m2</v>
          </cell>
        </row>
        <row r="21">
          <cell r="B21" t="str">
            <v>ｔ</v>
          </cell>
        </row>
        <row r="22">
          <cell r="B22" t="str">
            <v>月</v>
          </cell>
        </row>
        <row r="23">
          <cell r="B23" t="str">
            <v>ヶ月</v>
          </cell>
        </row>
        <row r="24">
          <cell r="B24" t="str">
            <v>人月</v>
          </cell>
        </row>
        <row r="25">
          <cell r="B25" t="str">
            <v>人日</v>
          </cell>
        </row>
        <row r="26">
          <cell r="B26" t="str">
            <v>時間</v>
          </cell>
        </row>
        <row r="27">
          <cell r="B27" t="str">
            <v>工数</v>
          </cell>
        </row>
        <row r="28">
          <cell r="B28" t="str">
            <v>回</v>
          </cell>
        </row>
        <row r="29">
          <cell r="B29" t="str">
            <v>往復</v>
          </cell>
        </row>
        <row r="30">
          <cell r="B30" t="str">
            <v>km</v>
          </cell>
        </row>
        <row r="31">
          <cell r="B31" t="str">
            <v>泊</v>
          </cell>
        </row>
        <row r="32">
          <cell r="B32" t="str">
            <v>Pr</v>
          </cell>
        </row>
        <row r="33">
          <cell r="B33" t="str">
            <v>対向</v>
          </cell>
        </row>
        <row r="34">
          <cell r="B34" t="str">
            <v>KL</v>
          </cell>
        </row>
        <row r="35">
          <cell r="B35" t="str">
            <v>L</v>
          </cell>
        </row>
        <row r="36">
          <cell r="B36" t="str">
            <v>Kg</v>
          </cell>
        </row>
        <row r="37">
          <cell r="B37" t="str">
            <v>m3</v>
          </cell>
        </row>
        <row r="38">
          <cell r="B38" t="str">
            <v>袋</v>
          </cell>
        </row>
        <row r="39">
          <cell r="B39" t="str">
            <v>束</v>
          </cell>
        </row>
        <row r="40">
          <cell r="B40" t="str">
            <v>缶</v>
          </cell>
        </row>
        <row r="41">
          <cell r="B41" t="str">
            <v>箱</v>
          </cell>
        </row>
      </sheetData>
      <sheetData sheetId="4">
        <row r="1">
          <cell r="A1" t="str">
            <v>事業部12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4E67-F02E-4CDC-8E77-196B44129DA5}">
  <sheetPr codeName="Sheet2">
    <tabColor rgb="FFFF0000"/>
  </sheetPr>
  <dimension ref="A1:BA43"/>
  <sheetViews>
    <sheetView showGridLines="0" zoomScaleNormal="100" workbookViewId="0">
      <selection activeCell="B22" sqref="B22:O24"/>
    </sheetView>
  </sheetViews>
  <sheetFormatPr defaultColWidth="2.625" defaultRowHeight="13.5" x14ac:dyDescent="0.4"/>
  <cols>
    <col min="1" max="1" width="1.375" style="1" customWidth="1"/>
    <col min="2" max="40" width="3" style="1" customWidth="1"/>
    <col min="41" max="51" width="2.625" style="1"/>
    <col min="52" max="53" width="2.625" style="1" customWidth="1"/>
    <col min="54" max="65" width="2.625" style="1"/>
    <col min="66" max="66" width="2.625" style="1" customWidth="1"/>
    <col min="67" max="16384" width="2.625" style="1"/>
  </cols>
  <sheetData>
    <row r="1" spans="1:53" x14ac:dyDescent="0.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5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6"/>
      <c r="AY1" s="16" t="s">
        <v>41</v>
      </c>
      <c r="AZ1" s="14"/>
    </row>
    <row r="2" spans="1:53" ht="18.75" x14ac:dyDescent="0.4">
      <c r="A2" s="14"/>
      <c r="B2" s="17" t="s">
        <v>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5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1:53" ht="19.5" customHeight="1" thickBo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5"/>
    </row>
    <row r="4" spans="1:53" ht="20.25" customHeight="1" thickTop="1" thickBot="1" x14ac:dyDescent="0.45">
      <c r="A4" s="14"/>
      <c r="B4" s="18" t="s">
        <v>28</v>
      </c>
      <c r="C4" s="14"/>
      <c r="D4" s="14"/>
      <c r="E4" s="14"/>
      <c r="F4" s="18"/>
      <c r="G4" s="14"/>
      <c r="H4" s="14"/>
      <c r="I4" s="14" t="s">
        <v>64</v>
      </c>
      <c r="J4" s="14"/>
      <c r="K4" s="14"/>
      <c r="L4" s="19"/>
      <c r="M4" s="14"/>
      <c r="N4" s="14"/>
      <c r="O4" s="14"/>
      <c r="P4" s="14" t="s">
        <v>4</v>
      </c>
      <c r="Q4" s="14"/>
      <c r="R4" s="14"/>
      <c r="S4" s="89" t="str">
        <f>IF(入力用!S4="","",入力用!S4)</f>
        <v/>
      </c>
      <c r="T4" s="90"/>
      <c r="U4" s="90"/>
      <c r="V4" s="90"/>
      <c r="W4" s="90"/>
      <c r="X4" s="90"/>
      <c r="Y4" s="90"/>
      <c r="Z4" s="91"/>
      <c r="AA4" s="14"/>
      <c r="AB4" s="92"/>
      <c r="AC4" s="92"/>
      <c r="AD4" s="92"/>
      <c r="AE4" s="92"/>
      <c r="AF4" s="92"/>
      <c r="AG4" s="92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14"/>
      <c r="BA4" s="5"/>
    </row>
    <row r="5" spans="1:53" ht="8.1" customHeight="1" thickTop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</row>
    <row r="6" spans="1:53" ht="15" customHeight="1" x14ac:dyDescent="0.4">
      <c r="A6" s="14"/>
      <c r="B6" s="94" t="s">
        <v>27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31"/>
      <c r="O6" s="31"/>
      <c r="P6" s="94" t="s">
        <v>29</v>
      </c>
      <c r="Q6" s="95"/>
      <c r="R6" s="95"/>
      <c r="S6" s="95"/>
      <c r="T6" s="95"/>
      <c r="U6" s="95"/>
      <c r="V6" s="95"/>
      <c r="W6" s="95"/>
      <c r="X6" s="95"/>
      <c r="Y6" s="98"/>
      <c r="Z6" s="95" t="s">
        <v>26</v>
      </c>
      <c r="AA6" s="95"/>
      <c r="AB6" s="95"/>
      <c r="AC6" s="95"/>
      <c r="AD6" s="95"/>
      <c r="AE6" s="95"/>
      <c r="AF6" s="98"/>
      <c r="AG6" s="94" t="s">
        <v>25</v>
      </c>
      <c r="AH6" s="95"/>
      <c r="AI6" s="95"/>
      <c r="AJ6" s="95"/>
      <c r="AK6" s="95"/>
      <c r="AL6" s="95"/>
      <c r="AM6" s="98"/>
      <c r="AN6" s="103" t="s">
        <v>1</v>
      </c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4"/>
      <c r="BA6" s="104"/>
    </row>
    <row r="7" spans="1:53" ht="15" customHeight="1" thickBot="1" x14ac:dyDescent="0.45">
      <c r="A7" s="14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32"/>
      <c r="O7" s="32"/>
      <c r="P7" s="96"/>
      <c r="Q7" s="97"/>
      <c r="R7" s="97"/>
      <c r="S7" s="97"/>
      <c r="T7" s="97"/>
      <c r="U7" s="97"/>
      <c r="V7" s="97"/>
      <c r="W7" s="97"/>
      <c r="X7" s="97"/>
      <c r="Y7" s="99"/>
      <c r="Z7" s="100"/>
      <c r="AA7" s="100"/>
      <c r="AB7" s="100"/>
      <c r="AC7" s="100"/>
      <c r="AD7" s="100"/>
      <c r="AE7" s="100"/>
      <c r="AF7" s="101"/>
      <c r="AG7" s="102"/>
      <c r="AH7" s="100"/>
      <c r="AI7" s="100"/>
      <c r="AJ7" s="100"/>
      <c r="AK7" s="100"/>
      <c r="AL7" s="100"/>
      <c r="AM7" s="101"/>
      <c r="AN7" s="103" t="s">
        <v>50</v>
      </c>
      <c r="AO7" s="103"/>
      <c r="AP7" s="103"/>
      <c r="AQ7" s="103"/>
      <c r="AR7" s="103" t="s">
        <v>24</v>
      </c>
      <c r="AS7" s="103"/>
      <c r="AT7" s="103"/>
      <c r="AU7" s="103"/>
      <c r="AV7" s="103" t="s">
        <v>23</v>
      </c>
      <c r="AW7" s="103"/>
      <c r="AX7" s="103"/>
      <c r="AY7" s="103"/>
      <c r="AZ7" s="14"/>
      <c r="BA7" s="104"/>
    </row>
    <row r="8" spans="1:53" ht="42" customHeight="1" thickTop="1" thickBot="1" x14ac:dyDescent="0.45">
      <c r="A8" s="14"/>
      <c r="B8" s="20" t="str">
        <f>IF(LEN(入力用!B8)&gt;=10,LEFT(RIGHT(入力用!B8,10),1),"")</f>
        <v/>
      </c>
      <c r="C8" s="21" t="str">
        <f>IF(LEN(入力用!B8)&gt;=9,LEFT(RIGHT(入力用!B8,9),1),"")</f>
        <v/>
      </c>
      <c r="D8" s="21" t="str">
        <f>IF(LEN(入力用!B8)&gt;=8,LEFT(RIGHT(入力用!B8,8),1),"")</f>
        <v/>
      </c>
      <c r="E8" s="21" t="str">
        <f>IF(LEN(入力用!B8)&gt;=7,LEFT(RIGHT(入力用!B8,7),1),"")</f>
        <v/>
      </c>
      <c r="F8" s="21" t="str">
        <f>IF(LEN(入力用!B8)&gt;=6,LEFT(RIGHT(入力用!B8,6),1),"")</f>
        <v/>
      </c>
      <c r="G8" s="21" t="str">
        <f>IF(LEN(入力用!B8)&gt;=5,LEFT(RIGHT(入力用!B8,5),1),"")</f>
        <v/>
      </c>
      <c r="H8" s="21" t="str">
        <f>IF(LEN(入力用!B8)&gt;=4,LEFT(RIGHT(入力用!B8,4),1),"")</f>
        <v/>
      </c>
      <c r="I8" s="21" t="str">
        <f>IF(LEN(入力用!B8)&gt;=3,LEFT(RIGHT(入力用!B8,3),1),"")</f>
        <v/>
      </c>
      <c r="J8" s="21" t="str">
        <f>IF(LEN(入力用!B8)&gt;=2,LEFT(RIGHT(入力用!B8,2),1),"")</f>
        <v/>
      </c>
      <c r="K8" s="21" t="str">
        <f>IF(LEN(入力用!B8)&gt;=1,LEFT(RIGHT(入力用!B8,1),1),"")</f>
        <v/>
      </c>
      <c r="L8" s="21">
        <v>0</v>
      </c>
      <c r="M8" s="21">
        <v>0</v>
      </c>
      <c r="N8" s="127"/>
      <c r="O8" s="128"/>
      <c r="P8" s="105">
        <f>入力用!P8:Y8</f>
        <v>0</v>
      </c>
      <c r="Q8" s="106"/>
      <c r="R8" s="106"/>
      <c r="S8" s="106"/>
      <c r="T8" s="106"/>
      <c r="U8" s="106"/>
      <c r="V8" s="106"/>
      <c r="W8" s="106"/>
      <c r="X8" s="106"/>
      <c r="Y8" s="107"/>
      <c r="Z8" s="108"/>
      <c r="AA8" s="109"/>
      <c r="AB8" s="109"/>
      <c r="AC8" s="109"/>
      <c r="AD8" s="109"/>
      <c r="AE8" s="109"/>
      <c r="AF8" s="110"/>
      <c r="AG8" s="111"/>
      <c r="AH8" s="109"/>
      <c r="AI8" s="109"/>
      <c r="AJ8" s="109"/>
      <c r="AK8" s="109"/>
      <c r="AL8" s="109"/>
      <c r="AM8" s="110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4"/>
      <c r="BA8" s="8"/>
    </row>
    <row r="9" spans="1:53" ht="12.95" customHeight="1" thickTop="1" x14ac:dyDescent="0.4">
      <c r="A9" s="14"/>
      <c r="B9" s="129" t="s">
        <v>48</v>
      </c>
      <c r="C9" s="130"/>
      <c r="D9" s="130"/>
      <c r="E9" s="130"/>
      <c r="F9" s="130"/>
      <c r="G9" s="130"/>
      <c r="H9" s="130"/>
      <c r="I9" s="130"/>
      <c r="J9" s="130"/>
      <c r="K9" s="130"/>
      <c r="L9" s="131"/>
      <c r="M9" s="33"/>
      <c r="N9" s="132" t="s">
        <v>51</v>
      </c>
      <c r="O9" s="133"/>
      <c r="P9" s="113" t="s">
        <v>22</v>
      </c>
      <c r="Q9" s="114"/>
      <c r="R9" s="114"/>
      <c r="S9" s="114"/>
      <c r="T9" s="114"/>
      <c r="U9" s="115"/>
      <c r="V9" s="117">
        <f>入力用!V9:AY14</f>
        <v>0</v>
      </c>
      <c r="W9" s="118"/>
      <c r="X9" s="118"/>
      <c r="Y9" s="118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20"/>
      <c r="AZ9" s="14"/>
      <c r="BA9" s="136"/>
    </row>
    <row r="10" spans="1:53" ht="12.95" customHeight="1" thickBot="1" x14ac:dyDescent="0.45">
      <c r="A10" s="14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9"/>
      <c r="M10" s="34"/>
      <c r="N10" s="134"/>
      <c r="O10" s="135"/>
      <c r="P10" s="113"/>
      <c r="Q10" s="114"/>
      <c r="R10" s="114"/>
      <c r="S10" s="114"/>
      <c r="T10" s="114"/>
      <c r="U10" s="115"/>
      <c r="V10" s="117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21"/>
      <c r="AZ10" s="14"/>
      <c r="BA10" s="136"/>
    </row>
    <row r="11" spans="1:53" ht="14.25" customHeight="1" thickTop="1" x14ac:dyDescent="0.4">
      <c r="A11" s="14"/>
      <c r="B11" s="137" t="str">
        <f>IF(LEN(入力用!B11)&gt;=1,LEFT(RIGHT(入力用!B11,1),1),"")</f>
        <v>T</v>
      </c>
      <c r="C11" s="139" t="str">
        <f>IF(LEN(入力用!C11)&gt;=13,LEFT(RIGHT(入力用!C11,13),1),"")</f>
        <v/>
      </c>
      <c r="D11" s="125" t="str">
        <f>IF(LEN(入力用!C11)&gt;=12,LEFT(RIGHT(入力用!C11,12),1),"")</f>
        <v/>
      </c>
      <c r="E11" s="141" t="str">
        <f>IF(LEN(入力用!C11)&gt;=11,LEFT(RIGHT(入力用!C11,11),1),"")</f>
        <v/>
      </c>
      <c r="F11" s="125" t="str">
        <f>IF(LEN(入力用!C11)&gt;=10,LEFT(RIGHT(入力用!C11,10),1),"")</f>
        <v/>
      </c>
      <c r="G11" s="125" t="str">
        <f>IF(LEN(入力用!C11)&gt;=9,LEFT(RIGHT(入力用!C11,9),1),"")</f>
        <v/>
      </c>
      <c r="H11" s="125" t="str">
        <f>IF(LEN(入力用!C11)&gt;=8,LEFT(RIGHT(入力用!C11,8),1),"")</f>
        <v/>
      </c>
      <c r="I11" s="125" t="str">
        <f>IF(LEN(入力用!C11)&gt;=7,LEFT(RIGHT(入力用!C11,7),1),"")</f>
        <v/>
      </c>
      <c r="J11" s="125" t="str">
        <f>IF(LEN(入力用!C11)&gt;=6,LEFT(RIGHT(入力用!C11,6),1),"")</f>
        <v/>
      </c>
      <c r="K11" s="125" t="str">
        <f>IF(LEN(入力用!C11)&gt;=5,LEFT(RIGHT(入力用!C11,5),1),"")</f>
        <v/>
      </c>
      <c r="L11" s="125" t="str">
        <f>IF(LEN(入力用!C11)&gt;=4,LEFT(RIGHT(入力用!C11,4),1),"")</f>
        <v/>
      </c>
      <c r="M11" s="125" t="str">
        <f>IF(LEN(入力用!C11)&gt;=3,LEFT(RIGHT(入力用!C11,3),1),"")</f>
        <v/>
      </c>
      <c r="N11" s="125" t="str">
        <f>IF(LEN(入力用!C11)&gt;=2,LEFT(RIGHT(入力用!C11,2),1),"")</f>
        <v/>
      </c>
      <c r="O11" s="149" t="str">
        <f>IF(LEN(入力用!C11)&gt;=1,LEFT(RIGHT(入力用!C11,1),1),"")</f>
        <v/>
      </c>
      <c r="P11" s="114"/>
      <c r="Q11" s="114"/>
      <c r="R11" s="114"/>
      <c r="S11" s="114"/>
      <c r="T11" s="114"/>
      <c r="U11" s="115"/>
      <c r="V11" s="117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21"/>
      <c r="AZ11" s="14"/>
      <c r="BA11" s="104"/>
    </row>
    <row r="12" spans="1:53" ht="14.25" customHeight="1" thickBot="1" x14ac:dyDescent="0.45">
      <c r="A12" s="14"/>
      <c r="B12" s="138"/>
      <c r="C12" s="140"/>
      <c r="D12" s="126"/>
      <c r="E12" s="142"/>
      <c r="F12" s="126"/>
      <c r="G12" s="126"/>
      <c r="H12" s="126"/>
      <c r="I12" s="126"/>
      <c r="J12" s="126"/>
      <c r="K12" s="126"/>
      <c r="L12" s="126"/>
      <c r="M12" s="126"/>
      <c r="N12" s="126"/>
      <c r="O12" s="150"/>
      <c r="P12" s="114"/>
      <c r="Q12" s="114"/>
      <c r="R12" s="114"/>
      <c r="S12" s="114"/>
      <c r="T12" s="114"/>
      <c r="U12" s="115"/>
      <c r="V12" s="117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21"/>
      <c r="AZ12" s="14"/>
      <c r="BA12" s="104"/>
    </row>
    <row r="13" spans="1:53" ht="15" customHeight="1" thickTop="1" x14ac:dyDescent="0.4">
      <c r="A13" s="14"/>
      <c r="B13" s="268" t="s">
        <v>36</v>
      </c>
      <c r="C13" s="151" t="s">
        <v>30</v>
      </c>
      <c r="D13" s="152"/>
      <c r="E13" s="22" t="s">
        <v>37</v>
      </c>
      <c r="F13" s="153">
        <f>入力用!F13:O13</f>
        <v>0</v>
      </c>
      <c r="G13" s="153"/>
      <c r="H13" s="153"/>
      <c r="I13" s="153"/>
      <c r="J13" s="153"/>
      <c r="K13" s="153"/>
      <c r="L13" s="153"/>
      <c r="M13" s="153"/>
      <c r="N13" s="153"/>
      <c r="O13" s="154"/>
      <c r="P13" s="114"/>
      <c r="Q13" s="114"/>
      <c r="R13" s="114"/>
      <c r="S13" s="114"/>
      <c r="T13" s="114"/>
      <c r="U13" s="115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21"/>
      <c r="AZ13" s="14"/>
    </row>
    <row r="14" spans="1:53" ht="15.95" customHeight="1" thickBot="1" x14ac:dyDescent="0.45">
      <c r="A14" s="14"/>
      <c r="B14" s="268"/>
      <c r="C14" s="155">
        <f>入力用!C14:O14</f>
        <v>0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/>
      <c r="P14" s="100"/>
      <c r="Q14" s="100"/>
      <c r="R14" s="100"/>
      <c r="S14" s="100"/>
      <c r="T14" s="100"/>
      <c r="U14" s="116"/>
      <c r="V14" s="122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4"/>
      <c r="AZ14" s="14"/>
      <c r="BA14" s="10"/>
    </row>
    <row r="15" spans="1:53" ht="15.95" customHeight="1" thickTop="1" x14ac:dyDescent="0.4">
      <c r="A15" s="14"/>
      <c r="B15" s="268"/>
      <c r="C15" s="155">
        <f>入力用!C15:O15</f>
        <v>0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8"/>
      <c r="P15" s="114" t="s">
        <v>21</v>
      </c>
      <c r="Q15" s="114"/>
      <c r="R15" s="114"/>
      <c r="S15" s="114"/>
      <c r="T15" s="114"/>
      <c r="U15" s="114"/>
      <c r="V15" s="114"/>
      <c r="W15" s="114"/>
      <c r="X15" s="143" t="s">
        <v>20</v>
      </c>
      <c r="Y15" s="114"/>
      <c r="Z15" s="114"/>
      <c r="AA15" s="114"/>
      <c r="AB15" s="114"/>
      <c r="AC15" s="114"/>
      <c r="AD15" s="114"/>
      <c r="AE15" s="144"/>
      <c r="AF15" s="143" t="s">
        <v>19</v>
      </c>
      <c r="AG15" s="114"/>
      <c r="AH15" s="114"/>
      <c r="AI15" s="114"/>
      <c r="AJ15" s="114"/>
      <c r="AK15" s="114"/>
      <c r="AL15" s="114"/>
      <c r="AM15" s="114"/>
      <c r="AN15" s="144"/>
      <c r="AO15" s="143" t="s">
        <v>18</v>
      </c>
      <c r="AP15" s="114"/>
      <c r="AQ15" s="114"/>
      <c r="AR15" s="114"/>
      <c r="AS15" s="143" t="s">
        <v>17</v>
      </c>
      <c r="AT15" s="114"/>
      <c r="AU15" s="114"/>
      <c r="AV15" s="114"/>
      <c r="AW15" s="114"/>
      <c r="AX15" s="114"/>
      <c r="AY15" s="144"/>
      <c r="AZ15" s="14"/>
      <c r="BA15" s="5"/>
    </row>
    <row r="16" spans="1:53" ht="15" customHeight="1" thickBot="1" x14ac:dyDescent="0.45">
      <c r="A16" s="14"/>
      <c r="B16" s="268"/>
      <c r="C16" s="145" t="s">
        <v>31</v>
      </c>
      <c r="D16" s="146"/>
      <c r="E16" s="147">
        <f>入力用!E16:O16</f>
        <v>0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8"/>
      <c r="P16" s="114" t="s">
        <v>16</v>
      </c>
      <c r="Q16" s="114"/>
      <c r="R16" s="114"/>
      <c r="S16" s="114"/>
      <c r="T16" s="114"/>
      <c r="U16" s="114"/>
      <c r="V16" s="114"/>
      <c r="W16" s="114"/>
      <c r="X16" s="96"/>
      <c r="Y16" s="97"/>
      <c r="Z16" s="97"/>
      <c r="AA16" s="97"/>
      <c r="AB16" s="97"/>
      <c r="AC16" s="97"/>
      <c r="AD16" s="97"/>
      <c r="AE16" s="99"/>
      <c r="AF16" s="102"/>
      <c r="AG16" s="100"/>
      <c r="AH16" s="100"/>
      <c r="AI16" s="100"/>
      <c r="AJ16" s="100"/>
      <c r="AK16" s="100"/>
      <c r="AL16" s="100"/>
      <c r="AM16" s="100"/>
      <c r="AN16" s="101"/>
      <c r="AO16" s="143"/>
      <c r="AP16" s="114"/>
      <c r="AQ16" s="114"/>
      <c r="AR16" s="114"/>
      <c r="AS16" s="143"/>
      <c r="AT16" s="114"/>
      <c r="AU16" s="114"/>
      <c r="AV16" s="114"/>
      <c r="AW16" s="114"/>
      <c r="AX16" s="114"/>
      <c r="AY16" s="144"/>
      <c r="AZ16" s="14"/>
      <c r="BA16" s="5"/>
    </row>
    <row r="17" spans="1:53" ht="15.95" customHeight="1" thickTop="1" x14ac:dyDescent="0.4">
      <c r="A17" s="14"/>
      <c r="B17" s="268"/>
      <c r="C17" s="155">
        <f>入力用!C17:O17</f>
        <v>0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8"/>
      <c r="P17" s="277"/>
      <c r="Q17" s="280"/>
      <c r="R17" s="280"/>
      <c r="S17" s="280"/>
      <c r="T17" s="280"/>
      <c r="U17" s="280"/>
      <c r="V17" s="280"/>
      <c r="W17" s="283"/>
      <c r="X17" s="207" t="str">
        <f>IF(LEN(入力用!X17)&gt;=8,LEFT(RIGHT(入力用!X17,8),1),"")</f>
        <v/>
      </c>
      <c r="Y17" s="204" t="str">
        <f>IF(LEN(入力用!X17)&gt;=7,LEFT(RIGHT(入力用!X17,7),1),"")</f>
        <v/>
      </c>
      <c r="Z17" s="204" t="str">
        <f>IF(LEN(入力用!X17)&gt;=6,LEFT(RIGHT(入力用!X17,6),1),"")</f>
        <v/>
      </c>
      <c r="AA17" s="204" t="str">
        <f>IF(LEN(入力用!X17)&gt;=5,LEFT(RIGHT(入力用!X17,5),1),"")</f>
        <v/>
      </c>
      <c r="AB17" s="204" t="str">
        <f>IF(LEN(入力用!X17)&gt;=4,LEFT(RIGHT(入力用!X17,4),1),"")</f>
        <v/>
      </c>
      <c r="AC17" s="204" t="str">
        <f>IF(LEN(入力用!X17)&gt;=3,LEFT(RIGHT(入力用!X17,3),1),"")</f>
        <v/>
      </c>
      <c r="AD17" s="204" t="str">
        <f>IF(LEN(入力用!X17)&gt;=2,LEFT(RIGHT(入力用!X17,2),1),"")</f>
        <v/>
      </c>
      <c r="AE17" s="270" t="str">
        <f>IF(LEN(入力用!X17)&gt;=1,LEFT(RIGHT(入力用!X17,1),1),"")</f>
        <v/>
      </c>
      <c r="AF17" s="183" t="str">
        <f>IF(入力用!AF17=0,"",入力用!AF17)</f>
        <v/>
      </c>
      <c r="AG17" s="184"/>
      <c r="AH17" s="184"/>
      <c r="AI17" s="184"/>
      <c r="AJ17" s="184"/>
      <c r="AK17" s="184"/>
      <c r="AL17" s="184"/>
      <c r="AM17" s="184"/>
      <c r="AN17" s="184"/>
      <c r="AO17" s="189" t="s">
        <v>2</v>
      </c>
      <c r="AP17" s="190"/>
      <c r="AQ17" s="190"/>
      <c r="AR17" s="191"/>
      <c r="AS17" s="198" t="s">
        <v>15</v>
      </c>
      <c r="AT17" s="199"/>
      <c r="AU17" s="199"/>
      <c r="AV17" s="199"/>
      <c r="AW17" s="156" t="s">
        <v>32</v>
      </c>
      <c r="AX17" s="156"/>
      <c r="AY17" s="157"/>
      <c r="AZ17" s="14"/>
      <c r="BA17" s="5"/>
    </row>
    <row r="18" spans="1:53" ht="15.95" customHeight="1" x14ac:dyDescent="0.4">
      <c r="A18" s="14"/>
      <c r="B18" s="268"/>
      <c r="C18" s="275">
        <f>入力用!C18:O18</f>
        <v>0</v>
      </c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36" t="s">
        <v>58</v>
      </c>
      <c r="O18" s="37"/>
      <c r="P18" s="278"/>
      <c r="Q18" s="281"/>
      <c r="R18" s="281"/>
      <c r="S18" s="281"/>
      <c r="T18" s="281"/>
      <c r="U18" s="281"/>
      <c r="V18" s="281"/>
      <c r="W18" s="284"/>
      <c r="X18" s="208"/>
      <c r="Y18" s="205"/>
      <c r="Z18" s="205"/>
      <c r="AA18" s="205"/>
      <c r="AB18" s="205"/>
      <c r="AC18" s="205"/>
      <c r="AD18" s="205"/>
      <c r="AE18" s="271"/>
      <c r="AF18" s="185"/>
      <c r="AG18" s="186"/>
      <c r="AH18" s="186"/>
      <c r="AI18" s="186"/>
      <c r="AJ18" s="186"/>
      <c r="AK18" s="186"/>
      <c r="AL18" s="186"/>
      <c r="AM18" s="186"/>
      <c r="AN18" s="186"/>
      <c r="AO18" s="192"/>
      <c r="AP18" s="193"/>
      <c r="AQ18" s="193"/>
      <c r="AR18" s="194"/>
      <c r="AS18" s="200"/>
      <c r="AT18" s="201"/>
      <c r="AU18" s="201"/>
      <c r="AV18" s="201"/>
      <c r="AW18" s="158"/>
      <c r="AX18" s="158"/>
      <c r="AY18" s="159"/>
      <c r="AZ18" s="14"/>
      <c r="BA18" s="10"/>
    </row>
    <row r="19" spans="1:53" ht="14.25" customHeight="1" thickBot="1" x14ac:dyDescent="0.45">
      <c r="A19" s="14"/>
      <c r="B19" s="269"/>
      <c r="C19" s="162" t="s">
        <v>33</v>
      </c>
      <c r="D19" s="163"/>
      <c r="E19" s="164">
        <f>入力用!E19:O19</f>
        <v>0</v>
      </c>
      <c r="F19" s="164"/>
      <c r="G19" s="164"/>
      <c r="H19" s="164"/>
      <c r="I19" s="164"/>
      <c r="J19" s="164"/>
      <c r="K19" s="164"/>
      <c r="L19" s="164"/>
      <c r="M19" s="164"/>
      <c r="N19" s="164"/>
      <c r="O19" s="165"/>
      <c r="P19" s="278"/>
      <c r="Q19" s="281"/>
      <c r="R19" s="281"/>
      <c r="S19" s="281"/>
      <c r="T19" s="281"/>
      <c r="U19" s="281"/>
      <c r="V19" s="281"/>
      <c r="W19" s="284"/>
      <c r="X19" s="208"/>
      <c r="Y19" s="205"/>
      <c r="Z19" s="205"/>
      <c r="AA19" s="205"/>
      <c r="AB19" s="205"/>
      <c r="AC19" s="205"/>
      <c r="AD19" s="205"/>
      <c r="AE19" s="271"/>
      <c r="AF19" s="185"/>
      <c r="AG19" s="186"/>
      <c r="AH19" s="186"/>
      <c r="AI19" s="186"/>
      <c r="AJ19" s="186"/>
      <c r="AK19" s="186"/>
      <c r="AL19" s="186"/>
      <c r="AM19" s="186"/>
      <c r="AN19" s="186"/>
      <c r="AO19" s="192"/>
      <c r="AP19" s="193"/>
      <c r="AQ19" s="193"/>
      <c r="AR19" s="194"/>
      <c r="AS19" s="200"/>
      <c r="AT19" s="201"/>
      <c r="AU19" s="201"/>
      <c r="AV19" s="201"/>
      <c r="AW19" s="158"/>
      <c r="AX19" s="158"/>
      <c r="AY19" s="159"/>
      <c r="AZ19" s="14"/>
      <c r="BA19" s="10"/>
    </row>
    <row r="20" spans="1:53" ht="14.25" customHeight="1" thickTop="1" thickBot="1" x14ac:dyDescent="0.45">
      <c r="A20" s="14"/>
      <c r="B20" s="94" t="s">
        <v>0</v>
      </c>
      <c r="C20" s="114"/>
      <c r="D20" s="114"/>
      <c r="E20" s="114"/>
      <c r="F20" s="114"/>
      <c r="G20" s="114"/>
      <c r="H20" s="137" t="str">
        <f>IF(LEN(入力用!H20)&gt;=8,LEFT(RIGHT(入力用!H20,8),1),"")</f>
        <v/>
      </c>
      <c r="I20" s="139" t="str">
        <f>IF(LEN(入力用!H20)&gt;=7,LEFT(RIGHT(入力用!H20,7),1),"")</f>
        <v/>
      </c>
      <c r="J20" s="139" t="str">
        <f>IF(LEN(入力用!H20)&gt;=6,LEFT(RIGHT(入力用!H20,6),1),"")</f>
        <v/>
      </c>
      <c r="K20" s="139" t="str">
        <f>IF(LEN(入力用!H20)&gt;=5,LEFT(RIGHT(入力用!H20,5),1),"")</f>
        <v/>
      </c>
      <c r="L20" s="139" t="str">
        <f>IF(LEN(入力用!H20)&gt;=4,LEFT(RIGHT(入力用!H20,4),1),"")</f>
        <v/>
      </c>
      <c r="M20" s="139" t="str">
        <f>IF(LEN(入力用!H20)&gt;=3,LEFT(RIGHT(入力用!H20,3),1),"")</f>
        <v/>
      </c>
      <c r="N20" s="139" t="str">
        <f>IF(LEN(入力用!H20)&gt;=2,LEFT(RIGHT(入力用!H20,2),1),"")</f>
        <v/>
      </c>
      <c r="O20" s="273" t="str">
        <f>IF(LEN(入力用!H20)&gt;=1,LEFT(RIGHT(入力用!H20,1),1),"")</f>
        <v/>
      </c>
      <c r="P20" s="279"/>
      <c r="Q20" s="282"/>
      <c r="R20" s="282"/>
      <c r="S20" s="282"/>
      <c r="T20" s="282"/>
      <c r="U20" s="282"/>
      <c r="V20" s="282"/>
      <c r="W20" s="285"/>
      <c r="X20" s="209"/>
      <c r="Y20" s="206"/>
      <c r="Z20" s="206"/>
      <c r="AA20" s="206"/>
      <c r="AB20" s="206"/>
      <c r="AC20" s="206"/>
      <c r="AD20" s="206"/>
      <c r="AE20" s="272"/>
      <c r="AF20" s="187"/>
      <c r="AG20" s="188"/>
      <c r="AH20" s="188"/>
      <c r="AI20" s="188"/>
      <c r="AJ20" s="188"/>
      <c r="AK20" s="188"/>
      <c r="AL20" s="188"/>
      <c r="AM20" s="188"/>
      <c r="AN20" s="188"/>
      <c r="AO20" s="195"/>
      <c r="AP20" s="196"/>
      <c r="AQ20" s="196"/>
      <c r="AR20" s="197"/>
      <c r="AS20" s="202"/>
      <c r="AT20" s="203"/>
      <c r="AU20" s="203"/>
      <c r="AV20" s="203"/>
      <c r="AW20" s="160"/>
      <c r="AX20" s="160"/>
      <c r="AY20" s="161"/>
      <c r="AZ20" s="14"/>
      <c r="BA20" s="5"/>
    </row>
    <row r="21" spans="1:53" ht="14.25" customHeight="1" thickTop="1" thickBot="1" x14ac:dyDescent="0.45">
      <c r="A21" s="14"/>
      <c r="B21" s="102"/>
      <c r="C21" s="100"/>
      <c r="D21" s="100"/>
      <c r="E21" s="100"/>
      <c r="F21" s="100"/>
      <c r="G21" s="100"/>
      <c r="H21" s="138"/>
      <c r="I21" s="140"/>
      <c r="J21" s="140"/>
      <c r="K21" s="140"/>
      <c r="L21" s="140"/>
      <c r="M21" s="140"/>
      <c r="N21" s="140"/>
      <c r="O21" s="274"/>
      <c r="P21" s="143" t="s">
        <v>35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44"/>
      <c r="AQ21" s="169" t="s">
        <v>46</v>
      </c>
      <c r="AR21" s="170"/>
      <c r="AS21" s="170"/>
      <c r="AT21" s="170"/>
      <c r="AU21" s="170"/>
      <c r="AV21" s="170"/>
      <c r="AW21" s="170"/>
      <c r="AX21" s="170"/>
      <c r="AY21" s="171"/>
      <c r="AZ21" s="14"/>
      <c r="BA21" s="5"/>
    </row>
    <row r="22" spans="1:53" ht="14.25" thickTop="1" x14ac:dyDescent="0.4">
      <c r="A22" s="14"/>
      <c r="B22" s="178" t="s">
        <v>14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/>
      <c r="P22" s="166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8"/>
      <c r="AQ22" s="172"/>
      <c r="AR22" s="173"/>
      <c r="AS22" s="173"/>
      <c r="AT22" s="173"/>
      <c r="AU22" s="173"/>
      <c r="AV22" s="173"/>
      <c r="AW22" s="173"/>
      <c r="AX22" s="173"/>
      <c r="AY22" s="174"/>
      <c r="AZ22" s="14"/>
    </row>
    <row r="23" spans="1:53" x14ac:dyDescent="0.4">
      <c r="A23" s="14"/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/>
      <c r="P23" s="181" t="s">
        <v>13</v>
      </c>
      <c r="Q23" s="182"/>
      <c r="R23" s="182"/>
      <c r="S23" s="182"/>
      <c r="T23" s="182"/>
      <c r="U23" s="182"/>
      <c r="V23" s="182"/>
      <c r="W23" s="182"/>
      <c r="X23" s="182"/>
      <c r="Y23" s="216" t="s">
        <v>12</v>
      </c>
      <c r="Z23" s="217"/>
      <c r="AA23" s="217"/>
      <c r="AB23" s="217"/>
      <c r="AC23" s="217"/>
      <c r="AD23" s="217"/>
      <c r="AE23" s="217"/>
      <c r="AF23" s="217"/>
      <c r="AG23" s="218"/>
      <c r="AH23" s="182" t="s">
        <v>11</v>
      </c>
      <c r="AI23" s="182"/>
      <c r="AJ23" s="182"/>
      <c r="AK23" s="182"/>
      <c r="AL23" s="182"/>
      <c r="AM23" s="182"/>
      <c r="AN23" s="182"/>
      <c r="AO23" s="182"/>
      <c r="AP23" s="221"/>
      <c r="AQ23" s="172"/>
      <c r="AR23" s="173"/>
      <c r="AS23" s="173"/>
      <c r="AT23" s="173"/>
      <c r="AU23" s="173"/>
      <c r="AV23" s="173"/>
      <c r="AW23" s="173"/>
      <c r="AX23" s="173"/>
      <c r="AY23" s="174"/>
      <c r="AZ23" s="14"/>
    </row>
    <row r="24" spans="1:53" ht="13.5" customHeight="1" thickBot="1" x14ac:dyDescent="0.45">
      <c r="A24" s="14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  <c r="P24" s="181"/>
      <c r="Q24" s="182"/>
      <c r="R24" s="182"/>
      <c r="S24" s="182"/>
      <c r="T24" s="182"/>
      <c r="U24" s="182"/>
      <c r="V24" s="182"/>
      <c r="W24" s="182"/>
      <c r="X24" s="182"/>
      <c r="Y24" s="219"/>
      <c r="Z24" s="167"/>
      <c r="AA24" s="167"/>
      <c r="AB24" s="167"/>
      <c r="AC24" s="167"/>
      <c r="AD24" s="167"/>
      <c r="AE24" s="167"/>
      <c r="AF24" s="167"/>
      <c r="AG24" s="220"/>
      <c r="AH24" s="182"/>
      <c r="AI24" s="182"/>
      <c r="AJ24" s="182"/>
      <c r="AK24" s="182"/>
      <c r="AL24" s="182"/>
      <c r="AM24" s="182"/>
      <c r="AN24" s="182"/>
      <c r="AO24" s="182"/>
      <c r="AP24" s="221"/>
      <c r="AQ24" s="172"/>
      <c r="AR24" s="173"/>
      <c r="AS24" s="173"/>
      <c r="AT24" s="173"/>
      <c r="AU24" s="173"/>
      <c r="AV24" s="173"/>
      <c r="AW24" s="173"/>
      <c r="AX24" s="173"/>
      <c r="AY24" s="174"/>
      <c r="AZ24" s="14"/>
    </row>
    <row r="25" spans="1:53" ht="14.25" customHeight="1" thickTop="1" thickBot="1" x14ac:dyDescent="0.45">
      <c r="A25" s="14"/>
      <c r="B25" s="210" t="s">
        <v>10</v>
      </c>
      <c r="C25" s="211"/>
      <c r="D25" s="211"/>
      <c r="E25" s="211"/>
      <c r="F25" s="211"/>
      <c r="G25" s="212" t="str">
        <f>IF(入力用!G25="","",入力用!G25)</f>
        <v/>
      </c>
      <c r="H25" s="213"/>
      <c r="I25" s="213"/>
      <c r="J25" s="214"/>
      <c r="K25" s="214"/>
      <c r="L25" s="214"/>
      <c r="M25" s="214"/>
      <c r="N25" s="214"/>
      <c r="O25" s="215"/>
      <c r="P25" s="38"/>
      <c r="Q25" s="39"/>
      <c r="R25" s="39"/>
      <c r="S25" s="46"/>
      <c r="T25" s="39"/>
      <c r="U25" s="47"/>
      <c r="V25" s="39"/>
      <c r="W25" s="39"/>
      <c r="X25" s="40"/>
      <c r="Y25" s="57"/>
      <c r="Z25" s="38"/>
      <c r="AA25" s="38"/>
      <c r="AB25" s="69"/>
      <c r="AC25" s="38"/>
      <c r="AD25" s="70"/>
      <c r="AE25" s="38"/>
      <c r="AF25" s="38"/>
      <c r="AG25" s="58"/>
      <c r="AH25" s="57"/>
      <c r="AI25" s="39"/>
      <c r="AJ25" s="39"/>
      <c r="AK25" s="46"/>
      <c r="AL25" s="39"/>
      <c r="AM25" s="47"/>
      <c r="AN25" s="39"/>
      <c r="AO25" s="39"/>
      <c r="AP25" s="40"/>
      <c r="AQ25" s="172"/>
      <c r="AR25" s="173"/>
      <c r="AS25" s="173"/>
      <c r="AT25" s="173"/>
      <c r="AU25" s="173"/>
      <c r="AV25" s="173"/>
      <c r="AW25" s="173"/>
      <c r="AX25" s="173"/>
      <c r="AY25" s="174"/>
      <c r="AZ25" s="14"/>
    </row>
    <row r="26" spans="1:53" ht="14.25" customHeight="1" thickTop="1" thickBot="1" x14ac:dyDescent="0.45">
      <c r="A26" s="14"/>
      <c r="B26" s="210"/>
      <c r="C26" s="211"/>
      <c r="D26" s="211"/>
      <c r="E26" s="211"/>
      <c r="F26" s="211"/>
      <c r="G26" s="212"/>
      <c r="H26" s="213"/>
      <c r="I26" s="213"/>
      <c r="J26" s="214"/>
      <c r="K26" s="214"/>
      <c r="L26" s="214"/>
      <c r="M26" s="214"/>
      <c r="N26" s="214"/>
      <c r="O26" s="215"/>
      <c r="P26" s="41"/>
      <c r="Q26" s="42"/>
      <c r="R26" s="42"/>
      <c r="S26" s="48"/>
      <c r="T26" s="41"/>
      <c r="U26" s="49"/>
      <c r="V26" s="42"/>
      <c r="W26" s="42"/>
      <c r="X26" s="43"/>
      <c r="Y26" s="59"/>
      <c r="Z26" s="60"/>
      <c r="AA26" s="60"/>
      <c r="AB26" s="71"/>
      <c r="AC26" s="60"/>
      <c r="AD26" s="72"/>
      <c r="AE26" s="60"/>
      <c r="AF26" s="60"/>
      <c r="AG26" s="61"/>
      <c r="AH26" s="65"/>
      <c r="AI26" s="42"/>
      <c r="AJ26" s="42"/>
      <c r="AK26" s="48"/>
      <c r="AL26" s="41"/>
      <c r="AM26" s="49"/>
      <c r="AN26" s="42"/>
      <c r="AO26" s="42"/>
      <c r="AP26" s="43"/>
      <c r="AQ26" s="172"/>
      <c r="AR26" s="173"/>
      <c r="AS26" s="173"/>
      <c r="AT26" s="173"/>
      <c r="AU26" s="173"/>
      <c r="AV26" s="173"/>
      <c r="AW26" s="173"/>
      <c r="AX26" s="173"/>
      <c r="AY26" s="174"/>
      <c r="AZ26" s="14"/>
    </row>
    <row r="27" spans="1:53" ht="14.25" customHeight="1" thickTop="1" thickBot="1" x14ac:dyDescent="0.45">
      <c r="A27" s="14"/>
      <c r="B27" s="210"/>
      <c r="C27" s="211"/>
      <c r="D27" s="211"/>
      <c r="E27" s="211"/>
      <c r="F27" s="211"/>
      <c r="G27" s="212"/>
      <c r="H27" s="213"/>
      <c r="I27" s="213"/>
      <c r="J27" s="214"/>
      <c r="K27" s="214"/>
      <c r="L27" s="214"/>
      <c r="M27" s="214"/>
      <c r="N27" s="214"/>
      <c r="O27" s="215"/>
      <c r="P27" s="44"/>
      <c r="Q27" s="44"/>
      <c r="R27" s="44"/>
      <c r="S27" s="50"/>
      <c r="T27" s="44"/>
      <c r="U27" s="51"/>
      <c r="V27" s="44"/>
      <c r="W27" s="44"/>
      <c r="X27" s="45"/>
      <c r="Y27" s="62"/>
      <c r="Z27" s="63"/>
      <c r="AA27" s="63"/>
      <c r="AB27" s="73"/>
      <c r="AC27" s="63"/>
      <c r="AD27" s="74"/>
      <c r="AE27" s="63"/>
      <c r="AF27" s="63"/>
      <c r="AG27" s="64"/>
      <c r="AH27" s="66"/>
      <c r="AI27" s="44"/>
      <c r="AJ27" s="44"/>
      <c r="AK27" s="50"/>
      <c r="AL27" s="44"/>
      <c r="AM27" s="51"/>
      <c r="AN27" s="44"/>
      <c r="AO27" s="44"/>
      <c r="AP27" s="45"/>
      <c r="AQ27" s="172"/>
      <c r="AR27" s="173"/>
      <c r="AS27" s="173"/>
      <c r="AT27" s="173"/>
      <c r="AU27" s="173"/>
      <c r="AV27" s="173"/>
      <c r="AW27" s="173"/>
      <c r="AX27" s="173"/>
      <c r="AY27" s="174"/>
      <c r="AZ27" s="14"/>
    </row>
    <row r="28" spans="1:53" ht="14.25" customHeight="1" thickTop="1" x14ac:dyDescent="0.4">
      <c r="A28" s="14"/>
      <c r="B28" s="242" t="s">
        <v>9</v>
      </c>
      <c r="C28" s="243"/>
      <c r="D28" s="243"/>
      <c r="E28" s="243"/>
      <c r="F28" s="243"/>
      <c r="G28" s="244" t="str">
        <f>IF(入力用!G28=0,"",入力用!G28)</f>
        <v/>
      </c>
      <c r="H28" s="245"/>
      <c r="I28" s="245"/>
      <c r="J28" s="246"/>
      <c r="K28" s="246"/>
      <c r="L28" s="246"/>
      <c r="M28" s="246"/>
      <c r="N28" s="246"/>
      <c r="O28" s="247"/>
      <c r="P28" s="52"/>
      <c r="Q28" s="53"/>
      <c r="R28" s="53"/>
      <c r="S28" s="46"/>
      <c r="T28" s="39"/>
      <c r="U28" s="47"/>
      <c r="V28" s="53"/>
      <c r="W28" s="53"/>
      <c r="X28" s="54"/>
      <c r="Y28" s="67"/>
      <c r="Z28" s="52"/>
      <c r="AA28" s="52"/>
      <c r="AB28" s="69"/>
      <c r="AC28" s="38"/>
      <c r="AD28" s="70"/>
      <c r="AE28" s="52"/>
      <c r="AF28" s="52"/>
      <c r="AG28" s="68"/>
      <c r="AH28" s="67"/>
      <c r="AI28" s="53"/>
      <c r="AJ28" s="53"/>
      <c r="AK28" s="75"/>
      <c r="AL28" s="53"/>
      <c r="AM28" s="76"/>
      <c r="AN28" s="53"/>
      <c r="AO28" s="53"/>
      <c r="AP28" s="54"/>
      <c r="AQ28" s="172"/>
      <c r="AR28" s="173"/>
      <c r="AS28" s="173"/>
      <c r="AT28" s="173"/>
      <c r="AU28" s="173"/>
      <c r="AV28" s="173"/>
      <c r="AW28" s="173"/>
      <c r="AX28" s="173"/>
      <c r="AY28" s="174"/>
      <c r="AZ28" s="14"/>
    </row>
    <row r="29" spans="1:53" ht="14.25" customHeight="1" x14ac:dyDescent="0.4">
      <c r="A29" s="14"/>
      <c r="B29" s="242"/>
      <c r="C29" s="243"/>
      <c r="D29" s="243"/>
      <c r="E29" s="243"/>
      <c r="F29" s="243"/>
      <c r="G29" s="224"/>
      <c r="H29" s="248"/>
      <c r="I29" s="248"/>
      <c r="J29" s="225"/>
      <c r="K29" s="225"/>
      <c r="L29" s="225"/>
      <c r="M29" s="225"/>
      <c r="N29" s="225"/>
      <c r="O29" s="249"/>
      <c r="P29" s="41"/>
      <c r="Q29" s="42"/>
      <c r="R29" s="42"/>
      <c r="S29" s="48"/>
      <c r="T29" s="41"/>
      <c r="U29" s="49"/>
      <c r="V29" s="42"/>
      <c r="W29" s="42"/>
      <c r="X29" s="43"/>
      <c r="Y29" s="59"/>
      <c r="Z29" s="60"/>
      <c r="AA29" s="60"/>
      <c r="AB29" s="71"/>
      <c r="AC29" s="60"/>
      <c r="AD29" s="72"/>
      <c r="AE29" s="60"/>
      <c r="AF29" s="60"/>
      <c r="AG29" s="61"/>
      <c r="AH29" s="65"/>
      <c r="AI29" s="42"/>
      <c r="AJ29" s="42"/>
      <c r="AK29" s="48"/>
      <c r="AL29" s="41"/>
      <c r="AM29" s="49"/>
      <c r="AN29" s="42"/>
      <c r="AO29" s="42"/>
      <c r="AP29" s="43"/>
      <c r="AQ29" s="172"/>
      <c r="AR29" s="173"/>
      <c r="AS29" s="173"/>
      <c r="AT29" s="173"/>
      <c r="AU29" s="173"/>
      <c r="AV29" s="173"/>
      <c r="AW29" s="173"/>
      <c r="AX29" s="173"/>
      <c r="AY29" s="174"/>
      <c r="AZ29" s="14"/>
    </row>
    <row r="30" spans="1:53" ht="14.25" customHeight="1" thickBot="1" x14ac:dyDescent="0.45">
      <c r="A30" s="14"/>
      <c r="B30" s="242"/>
      <c r="C30" s="243"/>
      <c r="D30" s="243"/>
      <c r="E30" s="243"/>
      <c r="F30" s="243"/>
      <c r="G30" s="250"/>
      <c r="H30" s="251"/>
      <c r="I30" s="251"/>
      <c r="J30" s="252"/>
      <c r="K30" s="252"/>
      <c r="L30" s="252"/>
      <c r="M30" s="252"/>
      <c r="N30" s="252"/>
      <c r="O30" s="253"/>
      <c r="P30" s="44"/>
      <c r="Q30" s="44"/>
      <c r="R30" s="44"/>
      <c r="S30" s="50"/>
      <c r="T30" s="44"/>
      <c r="U30" s="51"/>
      <c r="V30" s="44"/>
      <c r="W30" s="44"/>
      <c r="X30" s="45"/>
      <c r="Y30" s="62"/>
      <c r="Z30" s="63"/>
      <c r="AA30" s="63"/>
      <c r="AB30" s="73"/>
      <c r="AC30" s="63"/>
      <c r="AD30" s="74"/>
      <c r="AE30" s="63"/>
      <c r="AF30" s="63"/>
      <c r="AG30" s="64"/>
      <c r="AH30" s="66"/>
      <c r="AI30" s="44"/>
      <c r="AJ30" s="44"/>
      <c r="AK30" s="50"/>
      <c r="AL30" s="44"/>
      <c r="AM30" s="51"/>
      <c r="AN30" s="44"/>
      <c r="AO30" s="44"/>
      <c r="AP30" s="45"/>
      <c r="AQ30" s="172"/>
      <c r="AR30" s="173"/>
      <c r="AS30" s="173"/>
      <c r="AT30" s="173"/>
      <c r="AU30" s="173"/>
      <c r="AV30" s="173"/>
      <c r="AW30" s="173"/>
      <c r="AX30" s="173"/>
      <c r="AY30" s="174"/>
      <c r="AZ30" s="14"/>
    </row>
    <row r="31" spans="1:53" ht="14.25" customHeight="1" thickTop="1" thickBot="1" x14ac:dyDescent="0.45">
      <c r="A31" s="14"/>
      <c r="B31" s="254" t="s">
        <v>8</v>
      </c>
      <c r="C31" s="114"/>
      <c r="D31" s="114"/>
      <c r="E31" s="114"/>
      <c r="F31" s="114"/>
      <c r="G31" s="212" t="str">
        <f>IF(入力用!G31="","",入力用!G31)</f>
        <v/>
      </c>
      <c r="H31" s="214"/>
      <c r="I31" s="214"/>
      <c r="J31" s="214"/>
      <c r="K31" s="214"/>
      <c r="L31" s="214"/>
      <c r="M31" s="214"/>
      <c r="N31" s="214"/>
      <c r="O31" s="215"/>
      <c r="P31" s="52"/>
      <c r="Q31" s="53"/>
      <c r="R31" s="53"/>
      <c r="S31" s="46"/>
      <c r="T31" s="39"/>
      <c r="U31" s="47"/>
      <c r="V31" s="53"/>
      <c r="W31" s="53"/>
      <c r="X31" s="54"/>
      <c r="Y31" s="67"/>
      <c r="Z31" s="52"/>
      <c r="AA31" s="52"/>
      <c r="AB31" s="69"/>
      <c r="AC31" s="38"/>
      <c r="AD31" s="70"/>
      <c r="AE31" s="52"/>
      <c r="AF31" s="52"/>
      <c r="AG31" s="68"/>
      <c r="AH31" s="67"/>
      <c r="AI31" s="53"/>
      <c r="AJ31" s="53"/>
      <c r="AK31" s="75"/>
      <c r="AL31" s="53"/>
      <c r="AM31" s="76"/>
      <c r="AN31" s="53"/>
      <c r="AO31" s="53"/>
      <c r="AP31" s="54"/>
      <c r="AQ31" s="172"/>
      <c r="AR31" s="173"/>
      <c r="AS31" s="173"/>
      <c r="AT31" s="173"/>
      <c r="AU31" s="173"/>
      <c r="AV31" s="173"/>
      <c r="AW31" s="173"/>
      <c r="AX31" s="173"/>
      <c r="AY31" s="174"/>
      <c r="AZ31" s="14"/>
    </row>
    <row r="32" spans="1:53" ht="14.25" customHeight="1" thickTop="1" thickBot="1" x14ac:dyDescent="0.45">
      <c r="A32" s="14"/>
      <c r="B32" s="254"/>
      <c r="C32" s="114"/>
      <c r="D32" s="114"/>
      <c r="E32" s="114"/>
      <c r="F32" s="114"/>
      <c r="G32" s="255"/>
      <c r="H32" s="214"/>
      <c r="I32" s="214"/>
      <c r="J32" s="214"/>
      <c r="K32" s="214"/>
      <c r="L32" s="214"/>
      <c r="M32" s="214"/>
      <c r="N32" s="214"/>
      <c r="O32" s="215"/>
      <c r="P32" s="55"/>
      <c r="Q32" s="41"/>
      <c r="R32" s="41"/>
      <c r="S32" s="48"/>
      <c r="T32" s="41"/>
      <c r="U32" s="49"/>
      <c r="V32" s="41"/>
      <c r="W32" s="41"/>
      <c r="X32" s="43"/>
      <c r="Y32" s="59"/>
      <c r="Z32" s="60"/>
      <c r="AA32" s="60"/>
      <c r="AB32" s="71"/>
      <c r="AC32" s="60"/>
      <c r="AD32" s="72"/>
      <c r="AE32" s="60"/>
      <c r="AF32" s="60"/>
      <c r="AG32" s="61"/>
      <c r="AH32" s="65"/>
      <c r="AI32" s="41"/>
      <c r="AJ32" s="41"/>
      <c r="AK32" s="48"/>
      <c r="AL32" s="41"/>
      <c r="AM32" s="49"/>
      <c r="AN32" s="41"/>
      <c r="AO32" s="41"/>
      <c r="AP32" s="43"/>
      <c r="AQ32" s="172"/>
      <c r="AR32" s="173"/>
      <c r="AS32" s="173"/>
      <c r="AT32" s="173"/>
      <c r="AU32" s="173"/>
      <c r="AV32" s="173"/>
      <c r="AW32" s="173"/>
      <c r="AX32" s="173"/>
      <c r="AY32" s="174"/>
      <c r="AZ32" s="14"/>
    </row>
    <row r="33" spans="1:52" ht="14.25" customHeight="1" thickTop="1" thickBot="1" x14ac:dyDescent="0.45">
      <c r="A33" s="14"/>
      <c r="B33" s="254"/>
      <c r="C33" s="114"/>
      <c r="D33" s="114"/>
      <c r="E33" s="114"/>
      <c r="F33" s="114"/>
      <c r="G33" s="255"/>
      <c r="H33" s="214"/>
      <c r="I33" s="214"/>
      <c r="J33" s="214"/>
      <c r="K33" s="214"/>
      <c r="L33" s="214"/>
      <c r="M33" s="214"/>
      <c r="N33" s="214"/>
      <c r="O33" s="215"/>
      <c r="P33" s="78"/>
      <c r="Q33" s="79"/>
      <c r="R33" s="79"/>
      <c r="S33" s="80"/>
      <c r="T33" s="79"/>
      <c r="U33" s="81"/>
      <c r="V33" s="79"/>
      <c r="W33" s="79"/>
      <c r="X33" s="82"/>
      <c r="Y33" s="83"/>
      <c r="Z33" s="84"/>
      <c r="AA33" s="84"/>
      <c r="AB33" s="85"/>
      <c r="AC33" s="84"/>
      <c r="AD33" s="86"/>
      <c r="AE33" s="84"/>
      <c r="AF33" s="84"/>
      <c r="AG33" s="87"/>
      <c r="AH33" s="88"/>
      <c r="AI33" s="79"/>
      <c r="AJ33" s="79"/>
      <c r="AK33" s="80"/>
      <c r="AL33" s="79"/>
      <c r="AM33" s="81"/>
      <c r="AN33" s="79"/>
      <c r="AO33" s="79"/>
      <c r="AP33" s="82"/>
      <c r="AQ33" s="172"/>
      <c r="AR33" s="173"/>
      <c r="AS33" s="173"/>
      <c r="AT33" s="173"/>
      <c r="AU33" s="173"/>
      <c r="AV33" s="173"/>
      <c r="AW33" s="173"/>
      <c r="AX33" s="173"/>
      <c r="AY33" s="174"/>
      <c r="AZ33" s="14"/>
    </row>
    <row r="34" spans="1:52" ht="14.25" customHeight="1" thickTop="1" x14ac:dyDescent="0.4">
      <c r="A34" s="14"/>
      <c r="B34" s="256" t="s">
        <v>44</v>
      </c>
      <c r="C34" s="257"/>
      <c r="D34" s="257"/>
      <c r="E34" s="257"/>
      <c r="F34" s="258"/>
      <c r="G34" s="245" t="str">
        <f>IF(入力用!G34="","",入力用!G34)</f>
        <v/>
      </c>
      <c r="H34" s="245"/>
      <c r="I34" s="245"/>
      <c r="J34" s="246"/>
      <c r="K34" s="246"/>
      <c r="L34" s="246"/>
      <c r="M34" s="246"/>
      <c r="N34" s="246"/>
      <c r="O34" s="265"/>
      <c r="P34" s="77"/>
      <c r="Q34" s="41"/>
      <c r="R34" s="41"/>
      <c r="S34" s="48"/>
      <c r="T34" s="41"/>
      <c r="U34" s="49"/>
      <c r="V34" s="41"/>
      <c r="W34" s="41"/>
      <c r="X34" s="43"/>
      <c r="Y34" s="59"/>
      <c r="Z34" s="60"/>
      <c r="AA34" s="60"/>
      <c r="AB34" s="71"/>
      <c r="AC34" s="60"/>
      <c r="AD34" s="72"/>
      <c r="AE34" s="60"/>
      <c r="AF34" s="60"/>
      <c r="AG34" s="61"/>
      <c r="AH34" s="59"/>
      <c r="AI34" s="41"/>
      <c r="AJ34" s="41"/>
      <c r="AK34" s="48"/>
      <c r="AL34" s="41"/>
      <c r="AM34" s="49"/>
      <c r="AN34" s="41"/>
      <c r="AO34" s="41"/>
      <c r="AP34" s="43"/>
      <c r="AQ34" s="172"/>
      <c r="AR34" s="173"/>
      <c r="AS34" s="173"/>
      <c r="AT34" s="173"/>
      <c r="AU34" s="173"/>
      <c r="AV34" s="173"/>
      <c r="AW34" s="173"/>
      <c r="AX34" s="173"/>
      <c r="AY34" s="174"/>
      <c r="AZ34" s="14"/>
    </row>
    <row r="35" spans="1:52" ht="14.25" customHeight="1" x14ac:dyDescent="0.4">
      <c r="A35" s="14"/>
      <c r="B35" s="259"/>
      <c r="C35" s="260"/>
      <c r="D35" s="260"/>
      <c r="E35" s="260"/>
      <c r="F35" s="261"/>
      <c r="G35" s="248"/>
      <c r="H35" s="248"/>
      <c r="I35" s="248"/>
      <c r="J35" s="225"/>
      <c r="K35" s="225"/>
      <c r="L35" s="225"/>
      <c r="M35" s="225"/>
      <c r="N35" s="225"/>
      <c r="O35" s="266"/>
      <c r="P35" s="55"/>
      <c r="Q35" s="41"/>
      <c r="R35" s="41"/>
      <c r="S35" s="48"/>
      <c r="T35" s="41"/>
      <c r="U35" s="49"/>
      <c r="V35" s="41"/>
      <c r="W35" s="41"/>
      <c r="X35" s="43"/>
      <c r="Y35" s="59"/>
      <c r="Z35" s="60"/>
      <c r="AA35" s="60"/>
      <c r="AB35" s="71"/>
      <c r="AC35" s="60"/>
      <c r="AD35" s="72"/>
      <c r="AE35" s="60"/>
      <c r="AF35" s="60"/>
      <c r="AG35" s="61"/>
      <c r="AH35" s="65"/>
      <c r="AI35" s="41"/>
      <c r="AJ35" s="41"/>
      <c r="AK35" s="48"/>
      <c r="AL35" s="41"/>
      <c r="AM35" s="49"/>
      <c r="AN35" s="41"/>
      <c r="AO35" s="41"/>
      <c r="AP35" s="43"/>
      <c r="AQ35" s="172"/>
      <c r="AR35" s="173"/>
      <c r="AS35" s="173"/>
      <c r="AT35" s="173"/>
      <c r="AU35" s="173"/>
      <c r="AV35" s="173"/>
      <c r="AW35" s="173"/>
      <c r="AX35" s="173"/>
      <c r="AY35" s="174"/>
      <c r="AZ35" s="14"/>
    </row>
    <row r="36" spans="1:52" ht="14.25" customHeight="1" thickBot="1" x14ac:dyDescent="0.45">
      <c r="A36" s="14"/>
      <c r="B36" s="262"/>
      <c r="C36" s="263"/>
      <c r="D36" s="263"/>
      <c r="E36" s="263"/>
      <c r="F36" s="264"/>
      <c r="G36" s="251"/>
      <c r="H36" s="251"/>
      <c r="I36" s="251"/>
      <c r="J36" s="252"/>
      <c r="K36" s="252"/>
      <c r="L36" s="252"/>
      <c r="M36" s="252"/>
      <c r="N36" s="252"/>
      <c r="O36" s="267"/>
      <c r="P36" s="56"/>
      <c r="Q36" s="44"/>
      <c r="R36" s="44"/>
      <c r="S36" s="50"/>
      <c r="T36" s="44"/>
      <c r="U36" s="51"/>
      <c r="V36" s="44"/>
      <c r="W36" s="44"/>
      <c r="X36" s="45"/>
      <c r="Y36" s="59"/>
      <c r="Z36" s="60"/>
      <c r="AA36" s="60"/>
      <c r="AB36" s="73"/>
      <c r="AC36" s="63"/>
      <c r="AD36" s="74"/>
      <c r="AE36" s="60"/>
      <c r="AF36" s="60"/>
      <c r="AG36" s="61"/>
      <c r="AH36" s="66"/>
      <c r="AI36" s="44"/>
      <c r="AJ36" s="44"/>
      <c r="AK36" s="50"/>
      <c r="AL36" s="44"/>
      <c r="AM36" s="51"/>
      <c r="AN36" s="44"/>
      <c r="AO36" s="44"/>
      <c r="AP36" s="45"/>
      <c r="AQ36" s="175"/>
      <c r="AR36" s="176"/>
      <c r="AS36" s="176"/>
      <c r="AT36" s="176"/>
      <c r="AU36" s="176"/>
      <c r="AV36" s="176"/>
      <c r="AW36" s="176"/>
      <c r="AX36" s="176"/>
      <c r="AY36" s="177"/>
      <c r="AZ36" s="14"/>
    </row>
    <row r="37" spans="1:52" ht="14.25" customHeight="1" thickTop="1" x14ac:dyDescent="0.4">
      <c r="A37" s="14"/>
      <c r="B37" s="102" t="s">
        <v>7</v>
      </c>
      <c r="C37" s="100"/>
      <c r="D37" s="100"/>
      <c r="E37" s="222" t="str">
        <f>AS17 &amp; "%"</f>
        <v>10%</v>
      </c>
      <c r="F37" s="101"/>
      <c r="G37" s="224" t="str">
        <f>IF(入力用!G37=0,"",入力用!G37)</f>
        <v/>
      </c>
      <c r="H37" s="225"/>
      <c r="I37" s="225"/>
      <c r="J37" s="225"/>
      <c r="K37" s="225"/>
      <c r="L37" s="225"/>
      <c r="M37" s="225"/>
      <c r="N37" s="225"/>
      <c r="O37" s="225"/>
      <c r="P37" s="230" t="s">
        <v>6</v>
      </c>
      <c r="Q37" s="231"/>
      <c r="R37" s="234"/>
      <c r="S37" s="235"/>
      <c r="T37" s="235"/>
      <c r="U37" s="235"/>
      <c r="V37" s="235"/>
      <c r="W37" s="235"/>
      <c r="X37" s="235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7"/>
      <c r="AZ37" s="14"/>
    </row>
    <row r="38" spans="1:52" ht="14.25" customHeight="1" x14ac:dyDescent="0.4">
      <c r="A38" s="14"/>
      <c r="B38" s="210"/>
      <c r="C38" s="211"/>
      <c r="D38" s="211"/>
      <c r="E38" s="211"/>
      <c r="F38" s="223"/>
      <c r="G38" s="226"/>
      <c r="H38" s="227"/>
      <c r="I38" s="227"/>
      <c r="J38" s="227"/>
      <c r="K38" s="227"/>
      <c r="L38" s="227"/>
      <c r="M38" s="227"/>
      <c r="N38" s="227"/>
      <c r="O38" s="225"/>
      <c r="P38" s="230"/>
      <c r="Q38" s="231"/>
      <c r="R38" s="234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8"/>
      <c r="AZ38" s="14"/>
    </row>
    <row r="39" spans="1:52" ht="14.25" customHeight="1" x14ac:dyDescent="0.4">
      <c r="A39" s="14"/>
      <c r="B39" s="210"/>
      <c r="C39" s="211"/>
      <c r="D39" s="211"/>
      <c r="E39" s="211"/>
      <c r="F39" s="223"/>
      <c r="G39" s="228"/>
      <c r="H39" s="229"/>
      <c r="I39" s="229"/>
      <c r="J39" s="229"/>
      <c r="K39" s="229"/>
      <c r="L39" s="229"/>
      <c r="M39" s="229"/>
      <c r="N39" s="229"/>
      <c r="O39" s="229"/>
      <c r="P39" s="230"/>
      <c r="Q39" s="231"/>
      <c r="R39" s="234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8"/>
      <c r="AZ39" s="14"/>
    </row>
    <row r="40" spans="1:52" ht="14.25" customHeight="1" x14ac:dyDescent="0.4">
      <c r="A40" s="14"/>
      <c r="B40" s="210" t="s">
        <v>5</v>
      </c>
      <c r="C40" s="211"/>
      <c r="D40" s="211"/>
      <c r="E40" s="211"/>
      <c r="F40" s="223"/>
      <c r="G40" s="224" t="str">
        <f>IF(入力用!G25="","",入力用!G40)</f>
        <v/>
      </c>
      <c r="H40" s="225"/>
      <c r="I40" s="225"/>
      <c r="J40" s="225"/>
      <c r="K40" s="225"/>
      <c r="L40" s="225"/>
      <c r="M40" s="225"/>
      <c r="N40" s="225"/>
      <c r="O40" s="225"/>
      <c r="P40" s="230"/>
      <c r="Q40" s="231"/>
      <c r="R40" s="234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8"/>
      <c r="AZ40" s="14"/>
    </row>
    <row r="41" spans="1:52" ht="14.25" customHeight="1" x14ac:dyDescent="0.4">
      <c r="A41" s="14"/>
      <c r="B41" s="210"/>
      <c r="C41" s="211"/>
      <c r="D41" s="211"/>
      <c r="E41" s="211"/>
      <c r="F41" s="223"/>
      <c r="G41" s="226"/>
      <c r="H41" s="227"/>
      <c r="I41" s="227"/>
      <c r="J41" s="227"/>
      <c r="K41" s="227"/>
      <c r="L41" s="227"/>
      <c r="M41" s="227"/>
      <c r="N41" s="227"/>
      <c r="O41" s="225"/>
      <c r="P41" s="230"/>
      <c r="Q41" s="231"/>
      <c r="R41" s="234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8"/>
      <c r="AZ41" s="14"/>
    </row>
    <row r="42" spans="1:52" ht="14.25" customHeight="1" x14ac:dyDescent="0.4">
      <c r="A42" s="14"/>
      <c r="B42" s="210"/>
      <c r="C42" s="211"/>
      <c r="D42" s="211"/>
      <c r="E42" s="211"/>
      <c r="F42" s="223"/>
      <c r="G42" s="228"/>
      <c r="H42" s="229"/>
      <c r="I42" s="229"/>
      <c r="J42" s="229"/>
      <c r="K42" s="229"/>
      <c r="L42" s="229"/>
      <c r="M42" s="229"/>
      <c r="N42" s="229"/>
      <c r="O42" s="229"/>
      <c r="P42" s="232"/>
      <c r="Q42" s="233"/>
      <c r="R42" s="239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1"/>
      <c r="AZ42" s="14"/>
    </row>
    <row r="43" spans="1:52" ht="7.5" customHeight="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</sheetData>
  <sheetProtection algorithmName="SHA-512" hashValue="QG7emdFNSckCpMFx7H2zmxK+oIdkRBhyDdTpblUGZ23Z5CbDrr61gY+K/L7vydADA3KYrhKJ4i+yuCPSM1PVDQ==" saltValue="IrI2apvgJzBwtGZTLwkn9A==" spinCount="100000" sheet="1" objects="1" scenarios="1"/>
  <mergeCells count="106">
    <mergeCell ref="X15:AE16"/>
    <mergeCell ref="AF15:AN16"/>
    <mergeCell ref="B13:B19"/>
    <mergeCell ref="AE17:AE20"/>
    <mergeCell ref="H20:H21"/>
    <mergeCell ref="I20:I21"/>
    <mergeCell ref="J20:J21"/>
    <mergeCell ref="K20:K21"/>
    <mergeCell ref="L20:L21"/>
    <mergeCell ref="M20:M21"/>
    <mergeCell ref="N20:N21"/>
    <mergeCell ref="O20:O21"/>
    <mergeCell ref="C18:M18"/>
    <mergeCell ref="P17:P20"/>
    <mergeCell ref="Q17:Q20"/>
    <mergeCell ref="R17:R20"/>
    <mergeCell ref="S17:S20"/>
    <mergeCell ref="T17:T20"/>
    <mergeCell ref="U17:U20"/>
    <mergeCell ref="V17:V20"/>
    <mergeCell ref="W17:W20"/>
    <mergeCell ref="B37:D39"/>
    <mergeCell ref="E37:F39"/>
    <mergeCell ref="G37:O39"/>
    <mergeCell ref="P37:Q42"/>
    <mergeCell ref="R37:AY42"/>
    <mergeCell ref="B28:F30"/>
    <mergeCell ref="G28:O30"/>
    <mergeCell ref="B31:F33"/>
    <mergeCell ref="G31:O33"/>
    <mergeCell ref="B40:F42"/>
    <mergeCell ref="G40:O42"/>
    <mergeCell ref="B34:F36"/>
    <mergeCell ref="G34:O36"/>
    <mergeCell ref="AW17:AY20"/>
    <mergeCell ref="C19:D19"/>
    <mergeCell ref="E19:O19"/>
    <mergeCell ref="B20:G21"/>
    <mergeCell ref="P21:AP22"/>
    <mergeCell ref="AQ21:AY36"/>
    <mergeCell ref="B22:O24"/>
    <mergeCell ref="P23:X24"/>
    <mergeCell ref="C17:O17"/>
    <mergeCell ref="AF17:AN20"/>
    <mergeCell ref="AO17:AR20"/>
    <mergeCell ref="AS17:AV20"/>
    <mergeCell ref="AA17:AA20"/>
    <mergeCell ref="AB17:AB20"/>
    <mergeCell ref="AC17:AC20"/>
    <mergeCell ref="AD17:AD20"/>
    <mergeCell ref="X17:X20"/>
    <mergeCell ref="Y17:Y20"/>
    <mergeCell ref="Z17:Z20"/>
    <mergeCell ref="B25:F27"/>
    <mergeCell ref="G25:O27"/>
    <mergeCell ref="Y23:AG24"/>
    <mergeCell ref="AH23:AP24"/>
    <mergeCell ref="BA9:BA10"/>
    <mergeCell ref="B11:B12"/>
    <mergeCell ref="C11:C12"/>
    <mergeCell ref="D11:D12"/>
    <mergeCell ref="E11:E12"/>
    <mergeCell ref="F11:F12"/>
    <mergeCell ref="AO15:AR16"/>
    <mergeCell ref="AS15:AY16"/>
    <mergeCell ref="C16:D16"/>
    <mergeCell ref="E16:O16"/>
    <mergeCell ref="P16:W16"/>
    <mergeCell ref="M11:M12"/>
    <mergeCell ref="N11:N12"/>
    <mergeCell ref="O11:O12"/>
    <mergeCell ref="BA11:BA12"/>
    <mergeCell ref="C13:D13"/>
    <mergeCell ref="F13:O13"/>
    <mergeCell ref="C14:O14"/>
    <mergeCell ref="C15:O15"/>
    <mergeCell ref="P15:W15"/>
    <mergeCell ref="G11:G12"/>
    <mergeCell ref="H11:H12"/>
    <mergeCell ref="I11:I12"/>
    <mergeCell ref="J11:J12"/>
    <mergeCell ref="P8:Y8"/>
    <mergeCell ref="Z8:AF8"/>
    <mergeCell ref="AG8:AM8"/>
    <mergeCell ref="AN8:AQ8"/>
    <mergeCell ref="AR8:AU8"/>
    <mergeCell ref="AV8:AY8"/>
    <mergeCell ref="P9:U14"/>
    <mergeCell ref="V9:AY14"/>
    <mergeCell ref="K11:K12"/>
    <mergeCell ref="L11:L12"/>
    <mergeCell ref="N8:O8"/>
    <mergeCell ref="B9:L10"/>
    <mergeCell ref="N9:O10"/>
    <mergeCell ref="S4:Z4"/>
    <mergeCell ref="AB4:AG4"/>
    <mergeCell ref="AH4:AY4"/>
    <mergeCell ref="B6:M7"/>
    <mergeCell ref="P6:Y7"/>
    <mergeCell ref="Z6:AF7"/>
    <mergeCell ref="AG6:AM7"/>
    <mergeCell ref="AN6:AY6"/>
    <mergeCell ref="BA6:BA7"/>
    <mergeCell ref="AN7:AQ7"/>
    <mergeCell ref="AR7:AU7"/>
    <mergeCell ref="AV7:AY7"/>
  </mergeCells>
  <phoneticPr fontId="4"/>
  <conditionalFormatting sqref="G28:O30">
    <cfRule type="expression" dxfId="26" priority="10">
      <formula>$G$28&gt;$G$25</formula>
    </cfRule>
  </conditionalFormatting>
  <conditionalFormatting sqref="G34:O36">
    <cfRule type="expression" dxfId="25" priority="12">
      <formula>$G$34&lt;0</formula>
    </cfRule>
  </conditionalFormatting>
  <conditionalFormatting sqref="G37:O42">
    <cfRule type="expression" dxfId="24" priority="8">
      <formula>$G$37&lt;0</formula>
    </cfRule>
  </conditionalFormatting>
  <conditionalFormatting sqref="P34:R36 V34:AA36 AE34:AP36">
    <cfRule type="expression" dxfId="23" priority="4">
      <formula>$G$34&lt;&gt;($P$34+$Y$34+$AH$34)</formula>
    </cfRule>
  </conditionalFormatting>
  <conditionalFormatting sqref="P17:W17">
    <cfRule type="expression" dxfId="22" priority="13">
      <formula>$P$17&lt;$S$4</formula>
    </cfRule>
  </conditionalFormatting>
  <conditionalFormatting sqref="S4:Z4">
    <cfRule type="expression" dxfId="21" priority="1">
      <formula>OR(AND($AA$4="01",$AD$4=1,$AB$4&gt;"10",$AE$4&lt;21),AND($AA$4="03",$AD$4=3,$AB$4&gt;"10",$AE$4&lt;21),AND($AA$4="05",$AD$4=5,$AB$4&gt;"10",$AE$4&lt;21),AND($AA$4="06",$AD$4=6,$AB$4&gt;"10",$AE$4&lt;21),AND($AA$4="07",$AD$4=7,$AB$4&gt;"10",$AE$4&lt;21),AND($AA$4="09",$AD$4=9,$AB$4&gt;"10",$AE$4&lt;21),AND($AA$4="10",$AD$4=10,$AB$4&gt;"10",$AE$4&lt;21),AND($AA$4="11",$AD$4=11,$AB$4&gt;"10",$AE$4&lt;21))</formula>
    </cfRule>
    <cfRule type="expression" dxfId="20" priority="2">
      <formula>$AF$4&gt;INT($AC$4)</formula>
    </cfRule>
    <cfRule type="expression" dxfId="19" priority="3">
      <formula>OR(AND($AA$4="04",$AD$4=4,$AB$4&gt;"01",$AE$4&lt;11),AND($AA$4="08",$AD$4=8,$AB$4&gt;"01",$AE$4&lt;11),AND($AA$4="12",$AD$4=12,$AB$4&gt;"01",$AE$4&lt;11),AND($AA$4="02",$AD$4=2,$AB$4&gt;"01",$AE$4&lt;11))</formula>
    </cfRule>
  </conditionalFormatting>
  <conditionalFormatting sqref="AS17">
    <cfRule type="expression" dxfId="18" priority="11">
      <formula>AND($AO$17="非課税",$AS$17&lt;&gt;0)</formula>
    </cfRule>
  </conditionalFormatting>
  <dataValidations count="4">
    <dataValidation type="whole" imeMode="disabled" allowBlank="1" showInputMessage="1" showErrorMessage="1" errorTitle="金額入力エラー" error="金額欄は、整数値 (0 - 99,999,999,999) の範囲内で入力してください。" sqref="G25:O27 G31:O33 P34:AP36" xr:uid="{323FD0B4-D2AB-4737-AA11-0172C74A0B32}">
      <formula1>0</formula1>
      <formula2>99999999999</formula2>
    </dataValidation>
    <dataValidation imeMode="disabled" allowBlank="1" showInputMessage="1" showErrorMessage="1" sqref="S4:Z4 G34:O36" xr:uid="{650832FE-44C1-4556-A317-D37125821D6F}"/>
    <dataValidation type="whole" allowBlank="1" showInputMessage="1" showErrorMessage="1" errorTitle="金額入力エラー" error="金額欄は、整数値 (0 - 99,999,999,999) の範囲内で入力してください。" sqref="P25:AP33" xr:uid="{E04F846D-C687-4D19-BD42-3B19AEDCABEE}">
      <formula1>0</formula1>
      <formula2>99999999999</formula2>
    </dataValidation>
    <dataValidation type="whole" imeMode="disabled" allowBlank="1" showInputMessage="1" showErrorMessage="1" errorTitle="税率エラー" error="税率は整数値（0 - 99）の範囲内で正しい税率を入力してください。" sqref="AS17" xr:uid="{B1B93F88-54BB-4E02-BF7B-32560C7F39E8}">
      <formula1>0</formula1>
      <formula2>99</formula2>
    </dataValidation>
  </dataValidations>
  <pageMargins left="0.59055118110236227" right="0.23622047244094491" top="0.35433070866141736" bottom="0.35433070866141736" header="0.31496062992125984" footer="0.31496062992125984"/>
  <pageSetup paperSize="9" scale="85" orientation="landscape" r:id="rId1"/>
  <ignoredErrors>
    <ignoredError sqref="V9 P8 B8:K8 S4 G2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7</xdr:row>
                    <xdr:rowOff>523875</xdr:rowOff>
                  </from>
                  <to>
                    <xdr:col>13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217F-A3AF-48AE-958F-A746722BAE6B}">
  <sheetPr codeName="Sheet1"/>
  <dimension ref="B1:AY43"/>
  <sheetViews>
    <sheetView showGridLines="0" tabSelected="1" zoomScaleNormal="100" workbookViewId="0">
      <selection activeCell="G28" sqref="G28:O30"/>
    </sheetView>
  </sheetViews>
  <sheetFormatPr defaultColWidth="2.625" defaultRowHeight="13.5" x14ac:dyDescent="0.4"/>
  <cols>
    <col min="1" max="1" width="1.375" style="1" customWidth="1"/>
    <col min="2" max="40" width="3" style="1" customWidth="1"/>
    <col min="41" max="51" width="2.625" style="1"/>
    <col min="52" max="52" width="2.625" style="1" customWidth="1"/>
    <col min="53" max="64" width="2.625" style="1"/>
    <col min="65" max="65" width="2.625" style="1" customWidth="1"/>
    <col min="66" max="16384" width="2.625" style="1"/>
  </cols>
  <sheetData>
    <row r="1" spans="2:51" x14ac:dyDescent="0.4">
      <c r="AL1" s="2"/>
      <c r="AY1" s="3" t="s">
        <v>41</v>
      </c>
    </row>
    <row r="2" spans="2:51" ht="18.75" x14ac:dyDescent="0.4">
      <c r="B2" s="4" t="s">
        <v>3</v>
      </c>
      <c r="AL2" s="2"/>
    </row>
    <row r="3" spans="2:51" ht="19.5" customHeight="1" thickBot="1" x14ac:dyDescent="0.45">
      <c r="AL3" s="2"/>
    </row>
    <row r="4" spans="2:51" ht="20.25" customHeight="1" thickTop="1" thickBot="1" x14ac:dyDescent="0.45">
      <c r="B4" s="6" t="s">
        <v>28</v>
      </c>
      <c r="F4" s="11"/>
      <c r="K4" s="35" t="b">
        <v>0</v>
      </c>
      <c r="L4" s="7"/>
      <c r="P4" s="1" t="s">
        <v>4</v>
      </c>
      <c r="S4" s="462"/>
      <c r="T4" s="463"/>
      <c r="U4" s="463"/>
      <c r="V4" s="463"/>
      <c r="W4" s="463"/>
      <c r="X4" s="463"/>
      <c r="Y4" s="463"/>
      <c r="Z4" s="464"/>
      <c r="AB4" s="136"/>
      <c r="AC4" s="136"/>
      <c r="AD4" s="136"/>
      <c r="AE4" s="136"/>
      <c r="AF4" s="136"/>
      <c r="AG4" s="136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</row>
    <row r="5" spans="2:51" ht="8.1" customHeight="1" thickTop="1" x14ac:dyDescent="0.4"/>
    <row r="6" spans="2:51" ht="15" customHeight="1" x14ac:dyDescent="0.4">
      <c r="B6" s="290" t="s">
        <v>27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27"/>
      <c r="O6" s="27"/>
      <c r="P6" s="290" t="s">
        <v>29</v>
      </c>
      <c r="Q6" s="466"/>
      <c r="R6" s="466"/>
      <c r="S6" s="466"/>
      <c r="T6" s="466"/>
      <c r="U6" s="466"/>
      <c r="V6" s="466"/>
      <c r="W6" s="466"/>
      <c r="X6" s="466"/>
      <c r="Y6" s="467"/>
      <c r="Z6" s="466" t="s">
        <v>26</v>
      </c>
      <c r="AA6" s="466"/>
      <c r="AB6" s="466"/>
      <c r="AC6" s="466"/>
      <c r="AD6" s="466"/>
      <c r="AE6" s="466"/>
      <c r="AF6" s="467"/>
      <c r="AG6" s="290" t="s">
        <v>25</v>
      </c>
      <c r="AH6" s="466"/>
      <c r="AI6" s="466"/>
      <c r="AJ6" s="466"/>
      <c r="AK6" s="466"/>
      <c r="AL6" s="466"/>
      <c r="AM6" s="467"/>
      <c r="AN6" s="468" t="s">
        <v>1</v>
      </c>
      <c r="AO6" s="468"/>
      <c r="AP6" s="468"/>
      <c r="AQ6" s="468"/>
      <c r="AR6" s="468"/>
      <c r="AS6" s="468"/>
      <c r="AT6" s="468"/>
      <c r="AU6" s="468"/>
      <c r="AV6" s="468"/>
      <c r="AW6" s="468"/>
      <c r="AX6" s="468"/>
      <c r="AY6" s="468"/>
    </row>
    <row r="7" spans="2:51" ht="15" customHeight="1" thickBot="1" x14ac:dyDescent="0.45"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8"/>
      <c r="O7" s="28"/>
      <c r="P7" s="297"/>
      <c r="Q7" s="298"/>
      <c r="R7" s="298"/>
      <c r="S7" s="298"/>
      <c r="T7" s="298"/>
      <c r="U7" s="298"/>
      <c r="V7" s="298"/>
      <c r="W7" s="298"/>
      <c r="X7" s="298"/>
      <c r="Y7" s="299"/>
      <c r="Z7" s="293"/>
      <c r="AA7" s="293"/>
      <c r="AB7" s="293"/>
      <c r="AC7" s="293"/>
      <c r="AD7" s="293"/>
      <c r="AE7" s="293"/>
      <c r="AF7" s="392"/>
      <c r="AG7" s="292"/>
      <c r="AH7" s="293"/>
      <c r="AI7" s="293"/>
      <c r="AJ7" s="293"/>
      <c r="AK7" s="293"/>
      <c r="AL7" s="293"/>
      <c r="AM7" s="392"/>
      <c r="AN7" s="468" t="s">
        <v>50</v>
      </c>
      <c r="AO7" s="468"/>
      <c r="AP7" s="468"/>
      <c r="AQ7" s="468"/>
      <c r="AR7" s="468" t="s">
        <v>24</v>
      </c>
      <c r="AS7" s="468"/>
      <c r="AT7" s="468"/>
      <c r="AU7" s="468"/>
      <c r="AV7" s="468" t="s">
        <v>23</v>
      </c>
      <c r="AW7" s="468"/>
      <c r="AX7" s="468"/>
      <c r="AY7" s="468"/>
    </row>
    <row r="8" spans="2:51" ht="42" customHeight="1" thickTop="1" thickBot="1" x14ac:dyDescent="0.45">
      <c r="B8" s="469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483"/>
      <c r="Q8" s="484"/>
      <c r="R8" s="484"/>
      <c r="S8" s="484"/>
      <c r="T8" s="484"/>
      <c r="U8" s="484"/>
      <c r="V8" s="484"/>
      <c r="W8" s="484"/>
      <c r="X8" s="484"/>
      <c r="Y8" s="485"/>
      <c r="Z8" s="486"/>
      <c r="AA8" s="487"/>
      <c r="AB8" s="487"/>
      <c r="AC8" s="487"/>
      <c r="AD8" s="487"/>
      <c r="AE8" s="487"/>
      <c r="AF8" s="488"/>
      <c r="AG8" s="506"/>
      <c r="AH8" s="487"/>
      <c r="AI8" s="487"/>
      <c r="AJ8" s="487"/>
      <c r="AK8" s="487"/>
      <c r="AL8" s="487"/>
      <c r="AM8" s="488"/>
      <c r="AN8" s="461"/>
      <c r="AO8" s="461"/>
      <c r="AP8" s="461"/>
      <c r="AQ8" s="461"/>
      <c r="AR8" s="461"/>
      <c r="AS8" s="461"/>
      <c r="AT8" s="461"/>
      <c r="AU8" s="461"/>
      <c r="AV8" s="461"/>
      <c r="AW8" s="461"/>
      <c r="AX8" s="461"/>
      <c r="AY8" s="461"/>
    </row>
    <row r="9" spans="2:51" ht="12.95" customHeight="1" thickTop="1" x14ac:dyDescent="0.4">
      <c r="B9" s="294" t="s">
        <v>48</v>
      </c>
      <c r="C9" s="295"/>
      <c r="D9" s="295"/>
      <c r="E9" s="295"/>
      <c r="F9" s="295"/>
      <c r="G9" s="295"/>
      <c r="H9" s="295"/>
      <c r="I9" s="295"/>
      <c r="J9" s="295"/>
      <c r="K9" s="295"/>
      <c r="L9" s="296"/>
      <c r="M9" s="29"/>
      <c r="N9" s="317" t="s">
        <v>51</v>
      </c>
      <c r="O9" s="318"/>
      <c r="P9" s="489" t="s">
        <v>22</v>
      </c>
      <c r="Q9" s="291"/>
      <c r="R9" s="291"/>
      <c r="S9" s="291"/>
      <c r="T9" s="291"/>
      <c r="U9" s="490"/>
      <c r="V9" s="492"/>
      <c r="W9" s="493"/>
      <c r="X9" s="493"/>
      <c r="Y9" s="493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4"/>
      <c r="AL9" s="494"/>
      <c r="AM9" s="494"/>
      <c r="AN9" s="494"/>
      <c r="AO9" s="494"/>
      <c r="AP9" s="494"/>
      <c r="AQ9" s="494"/>
      <c r="AR9" s="494"/>
      <c r="AS9" s="494"/>
      <c r="AT9" s="494"/>
      <c r="AU9" s="494"/>
      <c r="AV9" s="494"/>
      <c r="AW9" s="494"/>
      <c r="AX9" s="494"/>
      <c r="AY9" s="495"/>
    </row>
    <row r="10" spans="2:51" ht="12.95" customHeight="1" thickBot="1" x14ac:dyDescent="0.45"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9"/>
      <c r="M10" s="30"/>
      <c r="N10" s="319"/>
      <c r="O10" s="320"/>
      <c r="P10" s="489"/>
      <c r="Q10" s="291"/>
      <c r="R10" s="291"/>
      <c r="S10" s="291"/>
      <c r="T10" s="291"/>
      <c r="U10" s="490"/>
      <c r="V10" s="492"/>
      <c r="W10" s="493"/>
      <c r="X10" s="493"/>
      <c r="Y10" s="493"/>
      <c r="Z10" s="493"/>
      <c r="AA10" s="493"/>
      <c r="AB10" s="493"/>
      <c r="AC10" s="493"/>
      <c r="AD10" s="493"/>
      <c r="AE10" s="493"/>
      <c r="AF10" s="493"/>
      <c r="AG10" s="493"/>
      <c r="AH10" s="493"/>
      <c r="AI10" s="493"/>
      <c r="AJ10" s="493"/>
      <c r="AK10" s="493"/>
      <c r="AL10" s="493"/>
      <c r="AM10" s="493"/>
      <c r="AN10" s="493"/>
      <c r="AO10" s="493"/>
      <c r="AP10" s="493"/>
      <c r="AQ10" s="493"/>
      <c r="AR10" s="493"/>
      <c r="AS10" s="493"/>
      <c r="AT10" s="493"/>
      <c r="AU10" s="493"/>
      <c r="AV10" s="493"/>
      <c r="AW10" s="493"/>
      <c r="AX10" s="493"/>
      <c r="AY10" s="496"/>
    </row>
    <row r="11" spans="2:51" ht="14.25" customHeight="1" thickTop="1" x14ac:dyDescent="0.4">
      <c r="B11" s="300" t="s">
        <v>49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3"/>
      <c r="P11" s="291"/>
      <c r="Q11" s="291"/>
      <c r="R11" s="291"/>
      <c r="S11" s="291"/>
      <c r="T11" s="291"/>
      <c r="U11" s="490"/>
      <c r="V11" s="492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6"/>
    </row>
    <row r="12" spans="2:51" ht="14.25" customHeight="1" thickBot="1" x14ac:dyDescent="0.45">
      <c r="B12" s="301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5"/>
      <c r="P12" s="291"/>
      <c r="Q12" s="291"/>
      <c r="R12" s="291"/>
      <c r="S12" s="291"/>
      <c r="T12" s="291"/>
      <c r="U12" s="490"/>
      <c r="V12" s="492"/>
      <c r="W12" s="493"/>
      <c r="X12" s="493"/>
      <c r="Y12" s="493"/>
      <c r="Z12" s="493"/>
      <c r="AA12" s="493"/>
      <c r="AB12" s="493"/>
      <c r="AC12" s="493"/>
      <c r="AD12" s="493"/>
      <c r="AE12" s="493"/>
      <c r="AF12" s="493"/>
      <c r="AG12" s="493"/>
      <c r="AH12" s="493"/>
      <c r="AI12" s="493"/>
      <c r="AJ12" s="493"/>
      <c r="AK12" s="493"/>
      <c r="AL12" s="493"/>
      <c r="AM12" s="493"/>
      <c r="AN12" s="493"/>
      <c r="AO12" s="493"/>
      <c r="AP12" s="493"/>
      <c r="AQ12" s="493"/>
      <c r="AR12" s="493"/>
      <c r="AS12" s="493"/>
      <c r="AT12" s="493"/>
      <c r="AU12" s="493"/>
      <c r="AV12" s="493"/>
      <c r="AW12" s="493"/>
      <c r="AX12" s="493"/>
      <c r="AY12" s="496"/>
    </row>
    <row r="13" spans="2:51" ht="15" customHeight="1" thickTop="1" x14ac:dyDescent="0.4">
      <c r="B13" s="504" t="s">
        <v>36</v>
      </c>
      <c r="C13" s="310" t="s">
        <v>30</v>
      </c>
      <c r="D13" s="311"/>
      <c r="E13" s="9" t="s">
        <v>37</v>
      </c>
      <c r="F13" s="312"/>
      <c r="G13" s="312"/>
      <c r="H13" s="312"/>
      <c r="I13" s="312"/>
      <c r="J13" s="312"/>
      <c r="K13" s="312"/>
      <c r="L13" s="312"/>
      <c r="M13" s="312"/>
      <c r="N13" s="312"/>
      <c r="O13" s="313"/>
      <c r="P13" s="291"/>
      <c r="Q13" s="291"/>
      <c r="R13" s="291"/>
      <c r="S13" s="291"/>
      <c r="T13" s="291"/>
      <c r="U13" s="490"/>
      <c r="V13" s="492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6"/>
    </row>
    <row r="14" spans="2:51" ht="15.95" customHeight="1" thickBot="1" x14ac:dyDescent="0.45">
      <c r="B14" s="504"/>
      <c r="C14" s="314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6"/>
      <c r="P14" s="293"/>
      <c r="Q14" s="293"/>
      <c r="R14" s="293"/>
      <c r="S14" s="293"/>
      <c r="T14" s="293"/>
      <c r="U14" s="491"/>
      <c r="V14" s="497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8"/>
      <c r="AN14" s="498"/>
      <c r="AO14" s="498"/>
      <c r="AP14" s="498"/>
      <c r="AQ14" s="498"/>
      <c r="AR14" s="498"/>
      <c r="AS14" s="498"/>
      <c r="AT14" s="498"/>
      <c r="AU14" s="498"/>
      <c r="AV14" s="498"/>
      <c r="AW14" s="498"/>
      <c r="AX14" s="498"/>
      <c r="AY14" s="499"/>
    </row>
    <row r="15" spans="2:51" ht="15.95" customHeight="1" thickTop="1" x14ac:dyDescent="0.4">
      <c r="B15" s="504"/>
      <c r="C15" s="314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291" t="s">
        <v>21</v>
      </c>
      <c r="Q15" s="291"/>
      <c r="R15" s="291"/>
      <c r="S15" s="291"/>
      <c r="T15" s="291"/>
      <c r="U15" s="291"/>
      <c r="V15" s="291"/>
      <c r="W15" s="291"/>
      <c r="X15" s="321" t="s">
        <v>20</v>
      </c>
      <c r="Y15" s="291"/>
      <c r="Z15" s="291"/>
      <c r="AA15" s="291"/>
      <c r="AB15" s="291"/>
      <c r="AC15" s="291"/>
      <c r="AD15" s="291"/>
      <c r="AE15" s="322"/>
      <c r="AF15" s="321" t="s">
        <v>19</v>
      </c>
      <c r="AG15" s="291"/>
      <c r="AH15" s="291"/>
      <c r="AI15" s="291"/>
      <c r="AJ15" s="291"/>
      <c r="AK15" s="291"/>
      <c r="AL15" s="291"/>
      <c r="AM15" s="291"/>
      <c r="AN15" s="322"/>
      <c r="AO15" s="321" t="s">
        <v>18</v>
      </c>
      <c r="AP15" s="291"/>
      <c r="AQ15" s="291"/>
      <c r="AR15" s="291"/>
      <c r="AS15" s="321" t="s">
        <v>17</v>
      </c>
      <c r="AT15" s="291"/>
      <c r="AU15" s="291"/>
      <c r="AV15" s="291"/>
      <c r="AW15" s="291"/>
      <c r="AX15" s="291"/>
      <c r="AY15" s="322"/>
    </row>
    <row r="16" spans="2:51" ht="15" customHeight="1" thickBot="1" x14ac:dyDescent="0.2">
      <c r="B16" s="504"/>
      <c r="C16" s="500" t="s">
        <v>31</v>
      </c>
      <c r="D16" s="501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3"/>
      <c r="P16" s="291" t="s">
        <v>16</v>
      </c>
      <c r="Q16" s="291"/>
      <c r="R16" s="291"/>
      <c r="S16" s="291"/>
      <c r="T16" s="291"/>
      <c r="U16" s="291"/>
      <c r="V16" s="291"/>
      <c r="W16" s="291"/>
      <c r="X16" s="297"/>
      <c r="Y16" s="298"/>
      <c r="Z16" s="298"/>
      <c r="AA16" s="298"/>
      <c r="AB16" s="298"/>
      <c r="AC16" s="298"/>
      <c r="AD16" s="298"/>
      <c r="AE16" s="299"/>
      <c r="AF16" s="292"/>
      <c r="AG16" s="293"/>
      <c r="AH16" s="293"/>
      <c r="AI16" s="293"/>
      <c r="AJ16" s="293"/>
      <c r="AK16" s="293"/>
      <c r="AL16" s="293"/>
      <c r="AM16" s="293"/>
      <c r="AN16" s="392"/>
      <c r="AO16" s="321"/>
      <c r="AP16" s="291"/>
      <c r="AQ16" s="291"/>
      <c r="AR16" s="291"/>
      <c r="AS16" s="321"/>
      <c r="AT16" s="291"/>
      <c r="AU16" s="291"/>
      <c r="AV16" s="291"/>
      <c r="AW16" s="291"/>
      <c r="AX16" s="291"/>
      <c r="AY16" s="322"/>
    </row>
    <row r="17" spans="2:51" ht="15.95" customHeight="1" thickTop="1" x14ac:dyDescent="0.4">
      <c r="B17" s="504"/>
      <c r="C17" s="314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6"/>
      <c r="P17" s="443"/>
      <c r="Q17" s="444"/>
      <c r="R17" s="444"/>
      <c r="S17" s="444"/>
      <c r="T17" s="444"/>
      <c r="U17" s="444"/>
      <c r="V17" s="444"/>
      <c r="W17" s="444"/>
      <c r="X17" s="472"/>
      <c r="Y17" s="473"/>
      <c r="Z17" s="473"/>
      <c r="AA17" s="473"/>
      <c r="AB17" s="473"/>
      <c r="AC17" s="473"/>
      <c r="AD17" s="473"/>
      <c r="AE17" s="474"/>
      <c r="AF17" s="455">
        <f>G34</f>
        <v>0</v>
      </c>
      <c r="AG17" s="456"/>
      <c r="AH17" s="456"/>
      <c r="AI17" s="456"/>
      <c r="AJ17" s="456"/>
      <c r="AK17" s="456"/>
      <c r="AL17" s="456"/>
      <c r="AM17" s="456"/>
      <c r="AN17" s="456"/>
      <c r="AO17" s="326" t="s">
        <v>2</v>
      </c>
      <c r="AP17" s="327"/>
      <c r="AQ17" s="327"/>
      <c r="AR17" s="328"/>
      <c r="AS17" s="437" t="s">
        <v>15</v>
      </c>
      <c r="AT17" s="438"/>
      <c r="AU17" s="438"/>
      <c r="AV17" s="438"/>
      <c r="AW17" s="449" t="s">
        <v>32</v>
      </c>
      <c r="AX17" s="449"/>
      <c r="AY17" s="450"/>
    </row>
    <row r="18" spans="2:51" ht="15.95" customHeight="1" x14ac:dyDescent="0.4">
      <c r="B18" s="504"/>
      <c r="C18" s="308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6"/>
      <c r="O18" s="307"/>
      <c r="P18" s="445"/>
      <c r="Q18" s="446"/>
      <c r="R18" s="446"/>
      <c r="S18" s="446"/>
      <c r="T18" s="446"/>
      <c r="U18" s="446"/>
      <c r="V18" s="446"/>
      <c r="W18" s="446"/>
      <c r="X18" s="475"/>
      <c r="Y18" s="476"/>
      <c r="Z18" s="476"/>
      <c r="AA18" s="476"/>
      <c r="AB18" s="476"/>
      <c r="AC18" s="476"/>
      <c r="AD18" s="476"/>
      <c r="AE18" s="477"/>
      <c r="AF18" s="457"/>
      <c r="AG18" s="458"/>
      <c r="AH18" s="458"/>
      <c r="AI18" s="458"/>
      <c r="AJ18" s="458"/>
      <c r="AK18" s="458"/>
      <c r="AL18" s="458"/>
      <c r="AM18" s="458"/>
      <c r="AN18" s="458"/>
      <c r="AO18" s="329"/>
      <c r="AP18" s="330"/>
      <c r="AQ18" s="330"/>
      <c r="AR18" s="331"/>
      <c r="AS18" s="439"/>
      <c r="AT18" s="440"/>
      <c r="AU18" s="440"/>
      <c r="AV18" s="440"/>
      <c r="AW18" s="451"/>
      <c r="AX18" s="451"/>
      <c r="AY18" s="452"/>
    </row>
    <row r="19" spans="2:51" ht="14.25" customHeight="1" thickBot="1" x14ac:dyDescent="0.45">
      <c r="B19" s="505"/>
      <c r="C19" s="286" t="s">
        <v>33</v>
      </c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9"/>
      <c r="P19" s="445"/>
      <c r="Q19" s="446"/>
      <c r="R19" s="446"/>
      <c r="S19" s="446"/>
      <c r="T19" s="446"/>
      <c r="U19" s="446"/>
      <c r="V19" s="446"/>
      <c r="W19" s="446"/>
      <c r="X19" s="475"/>
      <c r="Y19" s="476"/>
      <c r="Z19" s="476"/>
      <c r="AA19" s="476"/>
      <c r="AB19" s="476"/>
      <c r="AC19" s="476"/>
      <c r="AD19" s="476"/>
      <c r="AE19" s="477"/>
      <c r="AF19" s="457"/>
      <c r="AG19" s="458"/>
      <c r="AH19" s="458"/>
      <c r="AI19" s="458"/>
      <c r="AJ19" s="458"/>
      <c r="AK19" s="458"/>
      <c r="AL19" s="458"/>
      <c r="AM19" s="458"/>
      <c r="AN19" s="458"/>
      <c r="AO19" s="329"/>
      <c r="AP19" s="330"/>
      <c r="AQ19" s="330"/>
      <c r="AR19" s="331"/>
      <c r="AS19" s="439"/>
      <c r="AT19" s="440"/>
      <c r="AU19" s="440"/>
      <c r="AV19" s="440"/>
      <c r="AW19" s="451"/>
      <c r="AX19" s="451"/>
      <c r="AY19" s="452"/>
    </row>
    <row r="20" spans="2:51" ht="14.25" customHeight="1" thickTop="1" thickBot="1" x14ac:dyDescent="0.45">
      <c r="B20" s="290" t="s">
        <v>0</v>
      </c>
      <c r="C20" s="291"/>
      <c r="D20" s="291"/>
      <c r="E20" s="291"/>
      <c r="F20" s="291"/>
      <c r="G20" s="291"/>
      <c r="H20" s="481"/>
      <c r="I20" s="302"/>
      <c r="J20" s="302"/>
      <c r="K20" s="302"/>
      <c r="L20" s="302"/>
      <c r="M20" s="302"/>
      <c r="N20" s="302"/>
      <c r="O20" s="303"/>
      <c r="P20" s="447"/>
      <c r="Q20" s="448"/>
      <c r="R20" s="448"/>
      <c r="S20" s="448"/>
      <c r="T20" s="448"/>
      <c r="U20" s="448"/>
      <c r="V20" s="448"/>
      <c r="W20" s="448"/>
      <c r="X20" s="478"/>
      <c r="Y20" s="479"/>
      <c r="Z20" s="479"/>
      <c r="AA20" s="479"/>
      <c r="AB20" s="479"/>
      <c r="AC20" s="479"/>
      <c r="AD20" s="479"/>
      <c r="AE20" s="480"/>
      <c r="AF20" s="459"/>
      <c r="AG20" s="460"/>
      <c r="AH20" s="460"/>
      <c r="AI20" s="460"/>
      <c r="AJ20" s="460"/>
      <c r="AK20" s="460"/>
      <c r="AL20" s="460"/>
      <c r="AM20" s="460"/>
      <c r="AN20" s="460"/>
      <c r="AO20" s="332"/>
      <c r="AP20" s="333"/>
      <c r="AQ20" s="333"/>
      <c r="AR20" s="334"/>
      <c r="AS20" s="441"/>
      <c r="AT20" s="442"/>
      <c r="AU20" s="442"/>
      <c r="AV20" s="442"/>
      <c r="AW20" s="453"/>
      <c r="AX20" s="453"/>
      <c r="AY20" s="454"/>
    </row>
    <row r="21" spans="2:51" ht="14.25" customHeight="1" thickTop="1" thickBot="1" x14ac:dyDescent="0.45">
      <c r="B21" s="292"/>
      <c r="C21" s="293"/>
      <c r="D21" s="293"/>
      <c r="E21" s="293"/>
      <c r="F21" s="293"/>
      <c r="G21" s="293"/>
      <c r="H21" s="482"/>
      <c r="I21" s="304"/>
      <c r="J21" s="304"/>
      <c r="K21" s="304"/>
      <c r="L21" s="304"/>
      <c r="M21" s="304"/>
      <c r="N21" s="304"/>
      <c r="O21" s="305"/>
      <c r="P21" s="321" t="s">
        <v>35</v>
      </c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322"/>
      <c r="AQ21" s="169" t="s">
        <v>46</v>
      </c>
      <c r="AR21" s="170"/>
      <c r="AS21" s="170"/>
      <c r="AT21" s="170"/>
      <c r="AU21" s="170"/>
      <c r="AV21" s="170"/>
      <c r="AW21" s="170"/>
      <c r="AX21" s="170"/>
      <c r="AY21" s="171"/>
    </row>
    <row r="22" spans="2:51" ht="14.25" thickTop="1" x14ac:dyDescent="0.4">
      <c r="B22" s="335" t="s">
        <v>14</v>
      </c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7"/>
      <c r="P22" s="323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5"/>
      <c r="AQ22" s="172"/>
      <c r="AR22" s="173"/>
      <c r="AS22" s="173"/>
      <c r="AT22" s="173"/>
      <c r="AU22" s="173"/>
      <c r="AV22" s="173"/>
      <c r="AW22" s="173"/>
      <c r="AX22" s="173"/>
      <c r="AY22" s="174"/>
    </row>
    <row r="23" spans="2:51" x14ac:dyDescent="0.4">
      <c r="B23" s="335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7"/>
      <c r="P23" s="338" t="s">
        <v>13</v>
      </c>
      <c r="Q23" s="339"/>
      <c r="R23" s="339"/>
      <c r="S23" s="339"/>
      <c r="T23" s="339"/>
      <c r="U23" s="339"/>
      <c r="V23" s="339"/>
      <c r="W23" s="339"/>
      <c r="X23" s="339"/>
      <c r="Y23" s="340" t="s">
        <v>12</v>
      </c>
      <c r="Z23" s="341"/>
      <c r="AA23" s="341"/>
      <c r="AB23" s="341"/>
      <c r="AC23" s="341"/>
      <c r="AD23" s="341"/>
      <c r="AE23" s="341"/>
      <c r="AF23" s="341"/>
      <c r="AG23" s="342"/>
      <c r="AH23" s="339" t="s">
        <v>11</v>
      </c>
      <c r="AI23" s="339"/>
      <c r="AJ23" s="339"/>
      <c r="AK23" s="339"/>
      <c r="AL23" s="339"/>
      <c r="AM23" s="339"/>
      <c r="AN23" s="339"/>
      <c r="AO23" s="339"/>
      <c r="AP23" s="345"/>
      <c r="AQ23" s="172"/>
      <c r="AR23" s="173"/>
      <c r="AS23" s="173"/>
      <c r="AT23" s="173"/>
      <c r="AU23" s="173"/>
      <c r="AV23" s="173"/>
      <c r="AW23" s="173"/>
      <c r="AX23" s="173"/>
      <c r="AY23" s="174"/>
    </row>
    <row r="24" spans="2:51" ht="13.5" customHeight="1" thickBot="1" x14ac:dyDescent="0.45">
      <c r="B24" s="335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7"/>
      <c r="P24" s="338"/>
      <c r="Q24" s="339"/>
      <c r="R24" s="339"/>
      <c r="S24" s="339"/>
      <c r="T24" s="339"/>
      <c r="U24" s="339"/>
      <c r="V24" s="339"/>
      <c r="W24" s="339"/>
      <c r="X24" s="339"/>
      <c r="Y24" s="343"/>
      <c r="Z24" s="324"/>
      <c r="AA24" s="324"/>
      <c r="AB24" s="324"/>
      <c r="AC24" s="324"/>
      <c r="AD24" s="324"/>
      <c r="AE24" s="324"/>
      <c r="AF24" s="324"/>
      <c r="AG24" s="344"/>
      <c r="AH24" s="339"/>
      <c r="AI24" s="339"/>
      <c r="AJ24" s="339"/>
      <c r="AK24" s="339"/>
      <c r="AL24" s="339"/>
      <c r="AM24" s="339"/>
      <c r="AN24" s="339"/>
      <c r="AO24" s="339"/>
      <c r="AP24" s="345"/>
      <c r="AQ24" s="172"/>
      <c r="AR24" s="173"/>
      <c r="AS24" s="173"/>
      <c r="AT24" s="173"/>
      <c r="AU24" s="173"/>
      <c r="AV24" s="173"/>
      <c r="AW24" s="173"/>
      <c r="AX24" s="173"/>
      <c r="AY24" s="174"/>
    </row>
    <row r="25" spans="2:51" ht="14.25" customHeight="1" thickTop="1" thickBot="1" x14ac:dyDescent="0.45">
      <c r="B25" s="389" t="s">
        <v>10</v>
      </c>
      <c r="C25" s="390"/>
      <c r="D25" s="390"/>
      <c r="E25" s="390"/>
      <c r="F25" s="390"/>
      <c r="G25" s="385"/>
      <c r="H25" s="436"/>
      <c r="I25" s="436"/>
      <c r="J25" s="386"/>
      <c r="K25" s="386"/>
      <c r="L25" s="386"/>
      <c r="M25" s="386"/>
      <c r="N25" s="386"/>
      <c r="O25" s="387"/>
      <c r="P25" s="416"/>
      <c r="Q25" s="417"/>
      <c r="R25" s="417"/>
      <c r="S25" s="417"/>
      <c r="T25" s="417"/>
      <c r="U25" s="417"/>
      <c r="V25" s="417"/>
      <c r="W25" s="417"/>
      <c r="X25" s="418"/>
      <c r="Y25" s="421"/>
      <c r="Z25" s="416"/>
      <c r="AA25" s="416"/>
      <c r="AB25" s="416"/>
      <c r="AC25" s="416"/>
      <c r="AD25" s="416"/>
      <c r="AE25" s="416"/>
      <c r="AF25" s="416"/>
      <c r="AG25" s="422"/>
      <c r="AH25" s="421"/>
      <c r="AI25" s="417"/>
      <c r="AJ25" s="417"/>
      <c r="AK25" s="417"/>
      <c r="AL25" s="417"/>
      <c r="AM25" s="417"/>
      <c r="AN25" s="417"/>
      <c r="AO25" s="417"/>
      <c r="AP25" s="418"/>
      <c r="AQ25" s="172"/>
      <c r="AR25" s="173"/>
      <c r="AS25" s="173"/>
      <c r="AT25" s="173"/>
      <c r="AU25" s="173"/>
      <c r="AV25" s="173"/>
      <c r="AW25" s="173"/>
      <c r="AX25" s="173"/>
      <c r="AY25" s="174"/>
    </row>
    <row r="26" spans="2:51" ht="14.25" customHeight="1" thickTop="1" thickBot="1" x14ac:dyDescent="0.45">
      <c r="B26" s="389"/>
      <c r="C26" s="390"/>
      <c r="D26" s="390"/>
      <c r="E26" s="390"/>
      <c r="F26" s="390"/>
      <c r="G26" s="385"/>
      <c r="H26" s="436"/>
      <c r="I26" s="436"/>
      <c r="J26" s="386"/>
      <c r="K26" s="386"/>
      <c r="L26" s="386"/>
      <c r="M26" s="386"/>
      <c r="N26" s="386"/>
      <c r="O26" s="387"/>
      <c r="P26" s="352"/>
      <c r="Q26" s="350"/>
      <c r="R26" s="350"/>
      <c r="S26" s="350"/>
      <c r="T26" s="350"/>
      <c r="U26" s="350"/>
      <c r="V26" s="350"/>
      <c r="W26" s="350"/>
      <c r="X26" s="351"/>
      <c r="Y26" s="378"/>
      <c r="Z26" s="379"/>
      <c r="AA26" s="379"/>
      <c r="AB26" s="379"/>
      <c r="AC26" s="379"/>
      <c r="AD26" s="379"/>
      <c r="AE26" s="379"/>
      <c r="AF26" s="379"/>
      <c r="AG26" s="380"/>
      <c r="AH26" s="349"/>
      <c r="AI26" s="350"/>
      <c r="AJ26" s="350"/>
      <c r="AK26" s="350"/>
      <c r="AL26" s="350"/>
      <c r="AM26" s="350"/>
      <c r="AN26" s="350"/>
      <c r="AO26" s="350"/>
      <c r="AP26" s="351"/>
      <c r="AQ26" s="172"/>
      <c r="AR26" s="173"/>
      <c r="AS26" s="173"/>
      <c r="AT26" s="173"/>
      <c r="AU26" s="173"/>
      <c r="AV26" s="173"/>
      <c r="AW26" s="173"/>
      <c r="AX26" s="173"/>
      <c r="AY26" s="174"/>
    </row>
    <row r="27" spans="2:51" ht="14.25" customHeight="1" thickTop="1" thickBot="1" x14ac:dyDescent="0.45">
      <c r="B27" s="389"/>
      <c r="C27" s="390"/>
      <c r="D27" s="390"/>
      <c r="E27" s="390"/>
      <c r="F27" s="390"/>
      <c r="G27" s="385"/>
      <c r="H27" s="436"/>
      <c r="I27" s="436"/>
      <c r="J27" s="386"/>
      <c r="K27" s="386"/>
      <c r="L27" s="386"/>
      <c r="M27" s="386"/>
      <c r="N27" s="386"/>
      <c r="O27" s="387"/>
      <c r="P27" s="419"/>
      <c r="Q27" s="419"/>
      <c r="R27" s="419"/>
      <c r="S27" s="419"/>
      <c r="T27" s="419"/>
      <c r="U27" s="419"/>
      <c r="V27" s="419"/>
      <c r="W27" s="419"/>
      <c r="X27" s="420"/>
      <c r="Y27" s="413"/>
      <c r="Z27" s="414"/>
      <c r="AA27" s="414"/>
      <c r="AB27" s="414"/>
      <c r="AC27" s="414"/>
      <c r="AD27" s="414"/>
      <c r="AE27" s="414"/>
      <c r="AF27" s="414"/>
      <c r="AG27" s="415"/>
      <c r="AH27" s="423"/>
      <c r="AI27" s="419"/>
      <c r="AJ27" s="419"/>
      <c r="AK27" s="419"/>
      <c r="AL27" s="419"/>
      <c r="AM27" s="419"/>
      <c r="AN27" s="419"/>
      <c r="AO27" s="419"/>
      <c r="AP27" s="420"/>
      <c r="AQ27" s="172"/>
      <c r="AR27" s="173"/>
      <c r="AS27" s="173"/>
      <c r="AT27" s="173"/>
      <c r="AU27" s="173"/>
      <c r="AV27" s="173"/>
      <c r="AW27" s="173"/>
      <c r="AX27" s="173"/>
      <c r="AY27" s="174"/>
    </row>
    <row r="28" spans="2:51" ht="14.25" customHeight="1" thickTop="1" x14ac:dyDescent="0.4">
      <c r="B28" s="424" t="s">
        <v>9</v>
      </c>
      <c r="C28" s="425"/>
      <c r="D28" s="425"/>
      <c r="E28" s="425"/>
      <c r="F28" s="425"/>
      <c r="G28" s="426">
        <f>G31+G34</f>
        <v>0</v>
      </c>
      <c r="H28" s="427"/>
      <c r="I28" s="427"/>
      <c r="J28" s="428"/>
      <c r="K28" s="428"/>
      <c r="L28" s="428"/>
      <c r="M28" s="428"/>
      <c r="N28" s="428"/>
      <c r="O28" s="429"/>
      <c r="P28" s="384"/>
      <c r="Q28" s="347"/>
      <c r="R28" s="347"/>
      <c r="S28" s="347"/>
      <c r="T28" s="347"/>
      <c r="U28" s="347"/>
      <c r="V28" s="347"/>
      <c r="W28" s="347"/>
      <c r="X28" s="348"/>
      <c r="Y28" s="346"/>
      <c r="Z28" s="384"/>
      <c r="AA28" s="384"/>
      <c r="AB28" s="384"/>
      <c r="AC28" s="384"/>
      <c r="AD28" s="384"/>
      <c r="AE28" s="384"/>
      <c r="AF28" s="384"/>
      <c r="AG28" s="412"/>
      <c r="AH28" s="346"/>
      <c r="AI28" s="347"/>
      <c r="AJ28" s="347"/>
      <c r="AK28" s="347"/>
      <c r="AL28" s="347"/>
      <c r="AM28" s="347"/>
      <c r="AN28" s="347"/>
      <c r="AO28" s="347"/>
      <c r="AP28" s="348"/>
      <c r="AQ28" s="172"/>
      <c r="AR28" s="173"/>
      <c r="AS28" s="173"/>
      <c r="AT28" s="173"/>
      <c r="AU28" s="173"/>
      <c r="AV28" s="173"/>
      <c r="AW28" s="173"/>
      <c r="AX28" s="173"/>
      <c r="AY28" s="174"/>
    </row>
    <row r="29" spans="2:51" ht="14.25" customHeight="1" x14ac:dyDescent="0.4">
      <c r="B29" s="424"/>
      <c r="C29" s="425"/>
      <c r="D29" s="425"/>
      <c r="E29" s="425"/>
      <c r="F29" s="425"/>
      <c r="G29" s="394"/>
      <c r="H29" s="430"/>
      <c r="I29" s="430"/>
      <c r="J29" s="395"/>
      <c r="K29" s="395"/>
      <c r="L29" s="395"/>
      <c r="M29" s="395"/>
      <c r="N29" s="395"/>
      <c r="O29" s="431"/>
      <c r="P29" s="352"/>
      <c r="Q29" s="350"/>
      <c r="R29" s="350"/>
      <c r="S29" s="350"/>
      <c r="T29" s="350"/>
      <c r="U29" s="350"/>
      <c r="V29" s="350"/>
      <c r="W29" s="350"/>
      <c r="X29" s="351"/>
      <c r="Y29" s="378"/>
      <c r="Z29" s="379"/>
      <c r="AA29" s="379"/>
      <c r="AB29" s="379"/>
      <c r="AC29" s="379"/>
      <c r="AD29" s="379"/>
      <c r="AE29" s="379"/>
      <c r="AF29" s="379"/>
      <c r="AG29" s="380"/>
      <c r="AH29" s="349"/>
      <c r="AI29" s="350"/>
      <c r="AJ29" s="350"/>
      <c r="AK29" s="350"/>
      <c r="AL29" s="350"/>
      <c r="AM29" s="350"/>
      <c r="AN29" s="350"/>
      <c r="AO29" s="350"/>
      <c r="AP29" s="351"/>
      <c r="AQ29" s="172"/>
      <c r="AR29" s="173"/>
      <c r="AS29" s="173"/>
      <c r="AT29" s="173"/>
      <c r="AU29" s="173"/>
      <c r="AV29" s="173"/>
      <c r="AW29" s="173"/>
      <c r="AX29" s="173"/>
      <c r="AY29" s="174"/>
    </row>
    <row r="30" spans="2:51" ht="14.25" customHeight="1" thickBot="1" x14ac:dyDescent="0.45">
      <c r="B30" s="424"/>
      <c r="C30" s="425"/>
      <c r="D30" s="425"/>
      <c r="E30" s="425"/>
      <c r="F30" s="425"/>
      <c r="G30" s="432"/>
      <c r="H30" s="433"/>
      <c r="I30" s="433"/>
      <c r="J30" s="434"/>
      <c r="K30" s="434"/>
      <c r="L30" s="434"/>
      <c r="M30" s="434"/>
      <c r="N30" s="434"/>
      <c r="O30" s="435"/>
      <c r="P30" s="419"/>
      <c r="Q30" s="419"/>
      <c r="R30" s="419"/>
      <c r="S30" s="419"/>
      <c r="T30" s="419"/>
      <c r="U30" s="419"/>
      <c r="V30" s="419"/>
      <c r="W30" s="419"/>
      <c r="X30" s="420"/>
      <c r="Y30" s="413"/>
      <c r="Z30" s="414"/>
      <c r="AA30" s="414"/>
      <c r="AB30" s="414"/>
      <c r="AC30" s="414"/>
      <c r="AD30" s="414"/>
      <c r="AE30" s="414"/>
      <c r="AF30" s="414"/>
      <c r="AG30" s="415"/>
      <c r="AH30" s="423"/>
      <c r="AI30" s="419"/>
      <c r="AJ30" s="419"/>
      <c r="AK30" s="419"/>
      <c r="AL30" s="419"/>
      <c r="AM30" s="419"/>
      <c r="AN30" s="419"/>
      <c r="AO30" s="419"/>
      <c r="AP30" s="420"/>
      <c r="AQ30" s="172"/>
      <c r="AR30" s="173"/>
      <c r="AS30" s="173"/>
      <c r="AT30" s="173"/>
      <c r="AU30" s="173"/>
      <c r="AV30" s="173"/>
      <c r="AW30" s="173"/>
      <c r="AX30" s="173"/>
      <c r="AY30" s="174"/>
    </row>
    <row r="31" spans="2:51" ht="14.25" customHeight="1" thickTop="1" thickBot="1" x14ac:dyDescent="0.45">
      <c r="B31" s="383" t="s">
        <v>8</v>
      </c>
      <c r="C31" s="291"/>
      <c r="D31" s="291"/>
      <c r="E31" s="291"/>
      <c r="F31" s="291"/>
      <c r="G31" s="385"/>
      <c r="H31" s="386"/>
      <c r="I31" s="386"/>
      <c r="J31" s="386"/>
      <c r="K31" s="386"/>
      <c r="L31" s="386"/>
      <c r="M31" s="386"/>
      <c r="N31" s="386"/>
      <c r="O31" s="387"/>
      <c r="P31" s="384"/>
      <c r="Q31" s="347"/>
      <c r="R31" s="347"/>
      <c r="S31" s="347"/>
      <c r="T31" s="347"/>
      <c r="U31" s="347"/>
      <c r="V31" s="347"/>
      <c r="W31" s="347"/>
      <c r="X31" s="348"/>
      <c r="Y31" s="346"/>
      <c r="Z31" s="384"/>
      <c r="AA31" s="384"/>
      <c r="AB31" s="384"/>
      <c r="AC31" s="384"/>
      <c r="AD31" s="384"/>
      <c r="AE31" s="384"/>
      <c r="AF31" s="384"/>
      <c r="AG31" s="412"/>
      <c r="AH31" s="346"/>
      <c r="AI31" s="347"/>
      <c r="AJ31" s="347"/>
      <c r="AK31" s="347"/>
      <c r="AL31" s="347"/>
      <c r="AM31" s="347"/>
      <c r="AN31" s="347"/>
      <c r="AO31" s="347"/>
      <c r="AP31" s="348"/>
      <c r="AQ31" s="172"/>
      <c r="AR31" s="173"/>
      <c r="AS31" s="173"/>
      <c r="AT31" s="173"/>
      <c r="AU31" s="173"/>
      <c r="AV31" s="173"/>
      <c r="AW31" s="173"/>
      <c r="AX31" s="173"/>
      <c r="AY31" s="174"/>
    </row>
    <row r="32" spans="2:51" ht="14.25" customHeight="1" thickTop="1" thickBot="1" x14ac:dyDescent="0.45">
      <c r="B32" s="383"/>
      <c r="C32" s="291"/>
      <c r="D32" s="291"/>
      <c r="E32" s="291"/>
      <c r="F32" s="291"/>
      <c r="G32" s="388"/>
      <c r="H32" s="386"/>
      <c r="I32" s="386"/>
      <c r="J32" s="386"/>
      <c r="K32" s="386"/>
      <c r="L32" s="386"/>
      <c r="M32" s="386"/>
      <c r="N32" s="386"/>
      <c r="O32" s="387"/>
      <c r="P32" s="352"/>
      <c r="Q32" s="350"/>
      <c r="R32" s="350"/>
      <c r="S32" s="350"/>
      <c r="T32" s="350"/>
      <c r="U32" s="350"/>
      <c r="V32" s="350"/>
      <c r="W32" s="350"/>
      <c r="X32" s="351"/>
      <c r="Y32" s="378"/>
      <c r="Z32" s="379"/>
      <c r="AA32" s="379"/>
      <c r="AB32" s="379"/>
      <c r="AC32" s="379"/>
      <c r="AD32" s="379"/>
      <c r="AE32" s="379"/>
      <c r="AF32" s="379"/>
      <c r="AG32" s="380"/>
      <c r="AH32" s="349"/>
      <c r="AI32" s="350"/>
      <c r="AJ32" s="350"/>
      <c r="AK32" s="350"/>
      <c r="AL32" s="350"/>
      <c r="AM32" s="350"/>
      <c r="AN32" s="350"/>
      <c r="AO32" s="350"/>
      <c r="AP32" s="351"/>
      <c r="AQ32" s="172"/>
      <c r="AR32" s="173"/>
      <c r="AS32" s="173"/>
      <c r="AT32" s="173"/>
      <c r="AU32" s="173"/>
      <c r="AV32" s="173"/>
      <c r="AW32" s="173"/>
      <c r="AX32" s="173"/>
      <c r="AY32" s="174"/>
    </row>
    <row r="33" spans="2:51" ht="14.25" customHeight="1" thickTop="1" thickBot="1" x14ac:dyDescent="0.45">
      <c r="B33" s="383"/>
      <c r="C33" s="291"/>
      <c r="D33" s="291"/>
      <c r="E33" s="291"/>
      <c r="F33" s="291"/>
      <c r="G33" s="388"/>
      <c r="H33" s="386"/>
      <c r="I33" s="386"/>
      <c r="J33" s="386"/>
      <c r="K33" s="386"/>
      <c r="L33" s="386"/>
      <c r="M33" s="386"/>
      <c r="N33" s="386"/>
      <c r="O33" s="387"/>
      <c r="P33" s="352"/>
      <c r="Q33" s="352"/>
      <c r="R33" s="352"/>
      <c r="S33" s="352"/>
      <c r="T33" s="352"/>
      <c r="U33" s="352"/>
      <c r="V33" s="352"/>
      <c r="W33" s="352"/>
      <c r="X33" s="351"/>
      <c r="Y33" s="413"/>
      <c r="Z33" s="414"/>
      <c r="AA33" s="414"/>
      <c r="AB33" s="414"/>
      <c r="AC33" s="414"/>
      <c r="AD33" s="414"/>
      <c r="AE33" s="414"/>
      <c r="AF33" s="414"/>
      <c r="AG33" s="415"/>
      <c r="AH33" s="349"/>
      <c r="AI33" s="352"/>
      <c r="AJ33" s="352"/>
      <c r="AK33" s="352"/>
      <c r="AL33" s="352"/>
      <c r="AM33" s="352"/>
      <c r="AN33" s="352"/>
      <c r="AO33" s="352"/>
      <c r="AP33" s="351"/>
      <c r="AQ33" s="172"/>
      <c r="AR33" s="173"/>
      <c r="AS33" s="173"/>
      <c r="AT33" s="173"/>
      <c r="AU33" s="173"/>
      <c r="AV33" s="173"/>
      <c r="AW33" s="173"/>
      <c r="AX33" s="173"/>
      <c r="AY33" s="174"/>
    </row>
    <row r="34" spans="2:51" ht="14.25" customHeight="1" thickTop="1" x14ac:dyDescent="0.4">
      <c r="B34" s="353" t="s">
        <v>44</v>
      </c>
      <c r="C34" s="354"/>
      <c r="D34" s="354"/>
      <c r="E34" s="354"/>
      <c r="F34" s="355"/>
      <c r="G34" s="362"/>
      <c r="H34" s="362"/>
      <c r="I34" s="362"/>
      <c r="J34" s="363"/>
      <c r="K34" s="363"/>
      <c r="L34" s="363"/>
      <c r="M34" s="363"/>
      <c r="N34" s="363"/>
      <c r="O34" s="364"/>
      <c r="P34" s="371"/>
      <c r="Q34" s="372"/>
      <c r="R34" s="372"/>
      <c r="S34" s="372"/>
      <c r="T34" s="372"/>
      <c r="U34" s="372"/>
      <c r="V34" s="372"/>
      <c r="W34" s="372"/>
      <c r="X34" s="373"/>
      <c r="Y34" s="378"/>
      <c r="Z34" s="379"/>
      <c r="AA34" s="379"/>
      <c r="AB34" s="379"/>
      <c r="AC34" s="379"/>
      <c r="AD34" s="379"/>
      <c r="AE34" s="379"/>
      <c r="AF34" s="379"/>
      <c r="AG34" s="380"/>
      <c r="AH34" s="381"/>
      <c r="AI34" s="372"/>
      <c r="AJ34" s="372"/>
      <c r="AK34" s="372"/>
      <c r="AL34" s="372"/>
      <c r="AM34" s="372"/>
      <c r="AN34" s="372"/>
      <c r="AO34" s="372"/>
      <c r="AP34" s="373"/>
      <c r="AQ34" s="172"/>
      <c r="AR34" s="173"/>
      <c r="AS34" s="173"/>
      <c r="AT34" s="173"/>
      <c r="AU34" s="173"/>
      <c r="AV34" s="173"/>
      <c r="AW34" s="173"/>
      <c r="AX34" s="173"/>
      <c r="AY34" s="174"/>
    </row>
    <row r="35" spans="2:51" ht="14.25" customHeight="1" x14ac:dyDescent="0.4">
      <c r="B35" s="356"/>
      <c r="C35" s="357"/>
      <c r="D35" s="357"/>
      <c r="E35" s="357"/>
      <c r="F35" s="358"/>
      <c r="G35" s="365"/>
      <c r="H35" s="365"/>
      <c r="I35" s="365"/>
      <c r="J35" s="366"/>
      <c r="K35" s="366"/>
      <c r="L35" s="366"/>
      <c r="M35" s="366"/>
      <c r="N35" s="366"/>
      <c r="O35" s="367"/>
      <c r="P35" s="374"/>
      <c r="Q35" s="374"/>
      <c r="R35" s="374"/>
      <c r="S35" s="374"/>
      <c r="T35" s="374"/>
      <c r="U35" s="374"/>
      <c r="V35" s="374"/>
      <c r="W35" s="374"/>
      <c r="X35" s="375"/>
      <c r="Y35" s="378"/>
      <c r="Z35" s="379"/>
      <c r="AA35" s="379"/>
      <c r="AB35" s="379"/>
      <c r="AC35" s="379"/>
      <c r="AD35" s="379"/>
      <c r="AE35" s="379"/>
      <c r="AF35" s="379"/>
      <c r="AG35" s="380"/>
      <c r="AH35" s="382"/>
      <c r="AI35" s="374"/>
      <c r="AJ35" s="374"/>
      <c r="AK35" s="374"/>
      <c r="AL35" s="374"/>
      <c r="AM35" s="374"/>
      <c r="AN35" s="374"/>
      <c r="AO35" s="374"/>
      <c r="AP35" s="375"/>
      <c r="AQ35" s="172"/>
      <c r="AR35" s="173"/>
      <c r="AS35" s="173"/>
      <c r="AT35" s="173"/>
      <c r="AU35" s="173"/>
      <c r="AV35" s="173"/>
      <c r="AW35" s="173"/>
      <c r="AX35" s="173"/>
      <c r="AY35" s="174"/>
    </row>
    <row r="36" spans="2:51" ht="14.25" customHeight="1" thickBot="1" x14ac:dyDescent="0.45">
      <c r="B36" s="359"/>
      <c r="C36" s="360"/>
      <c r="D36" s="360"/>
      <c r="E36" s="360"/>
      <c r="F36" s="361"/>
      <c r="G36" s="368"/>
      <c r="H36" s="368"/>
      <c r="I36" s="368"/>
      <c r="J36" s="369"/>
      <c r="K36" s="369"/>
      <c r="L36" s="369"/>
      <c r="M36" s="369"/>
      <c r="N36" s="369"/>
      <c r="O36" s="370"/>
      <c r="P36" s="376"/>
      <c r="Q36" s="376"/>
      <c r="R36" s="376"/>
      <c r="S36" s="376"/>
      <c r="T36" s="376"/>
      <c r="U36" s="376"/>
      <c r="V36" s="376"/>
      <c r="W36" s="376"/>
      <c r="X36" s="377"/>
      <c r="Y36" s="378"/>
      <c r="Z36" s="379"/>
      <c r="AA36" s="379"/>
      <c r="AB36" s="379"/>
      <c r="AC36" s="379"/>
      <c r="AD36" s="379"/>
      <c r="AE36" s="379"/>
      <c r="AF36" s="379"/>
      <c r="AG36" s="380"/>
      <c r="AH36" s="382"/>
      <c r="AI36" s="374"/>
      <c r="AJ36" s="374"/>
      <c r="AK36" s="374"/>
      <c r="AL36" s="374"/>
      <c r="AM36" s="374"/>
      <c r="AN36" s="374"/>
      <c r="AO36" s="374"/>
      <c r="AP36" s="375"/>
      <c r="AQ36" s="175"/>
      <c r="AR36" s="176"/>
      <c r="AS36" s="176"/>
      <c r="AT36" s="176"/>
      <c r="AU36" s="176"/>
      <c r="AV36" s="176"/>
      <c r="AW36" s="176"/>
      <c r="AX36" s="176"/>
      <c r="AY36" s="177"/>
    </row>
    <row r="37" spans="2:51" ht="14.25" customHeight="1" thickTop="1" x14ac:dyDescent="0.4">
      <c r="B37" s="292" t="s">
        <v>7</v>
      </c>
      <c r="C37" s="293"/>
      <c r="D37" s="293"/>
      <c r="E37" s="391" t="str">
        <f>AS17 &amp; "%"</f>
        <v>10%</v>
      </c>
      <c r="F37" s="392"/>
      <c r="G37" s="394">
        <f>ROUND(G34*AS17/100,0)</f>
        <v>0</v>
      </c>
      <c r="H37" s="395"/>
      <c r="I37" s="395"/>
      <c r="J37" s="395"/>
      <c r="K37" s="395"/>
      <c r="L37" s="395"/>
      <c r="M37" s="395"/>
      <c r="N37" s="395"/>
      <c r="O37" s="395"/>
      <c r="P37" s="400" t="s">
        <v>6</v>
      </c>
      <c r="Q37" s="401"/>
      <c r="R37" s="404"/>
      <c r="S37" s="405"/>
      <c r="T37" s="405"/>
      <c r="U37" s="405"/>
      <c r="V37" s="405"/>
      <c r="W37" s="405"/>
      <c r="X37" s="405"/>
      <c r="Y37" s="406"/>
      <c r="Z37" s="406"/>
      <c r="AA37" s="406"/>
      <c r="AB37" s="406"/>
      <c r="AC37" s="406"/>
      <c r="AD37" s="406"/>
      <c r="AE37" s="406"/>
      <c r="AF37" s="406"/>
      <c r="AG37" s="406"/>
      <c r="AH37" s="406"/>
      <c r="AI37" s="406"/>
      <c r="AJ37" s="406"/>
      <c r="AK37" s="406"/>
      <c r="AL37" s="406"/>
      <c r="AM37" s="406"/>
      <c r="AN37" s="406"/>
      <c r="AO37" s="406"/>
      <c r="AP37" s="406"/>
      <c r="AQ37" s="406"/>
      <c r="AR37" s="406"/>
      <c r="AS37" s="406"/>
      <c r="AT37" s="406"/>
      <c r="AU37" s="406"/>
      <c r="AV37" s="406"/>
      <c r="AW37" s="406"/>
      <c r="AX37" s="406"/>
      <c r="AY37" s="407"/>
    </row>
    <row r="38" spans="2:51" ht="14.25" customHeight="1" x14ac:dyDescent="0.4">
      <c r="B38" s="389"/>
      <c r="C38" s="390"/>
      <c r="D38" s="390"/>
      <c r="E38" s="390"/>
      <c r="F38" s="393"/>
      <c r="G38" s="396"/>
      <c r="H38" s="397"/>
      <c r="I38" s="397"/>
      <c r="J38" s="397"/>
      <c r="K38" s="397"/>
      <c r="L38" s="397"/>
      <c r="M38" s="397"/>
      <c r="N38" s="397"/>
      <c r="O38" s="395"/>
      <c r="P38" s="400"/>
      <c r="Q38" s="401"/>
      <c r="R38" s="404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8"/>
    </row>
    <row r="39" spans="2:51" ht="14.25" customHeight="1" x14ac:dyDescent="0.4">
      <c r="B39" s="389"/>
      <c r="C39" s="390"/>
      <c r="D39" s="390"/>
      <c r="E39" s="390"/>
      <c r="F39" s="393"/>
      <c r="G39" s="398"/>
      <c r="H39" s="399"/>
      <c r="I39" s="399"/>
      <c r="J39" s="399"/>
      <c r="K39" s="399"/>
      <c r="L39" s="399"/>
      <c r="M39" s="399"/>
      <c r="N39" s="399"/>
      <c r="O39" s="399"/>
      <c r="P39" s="400"/>
      <c r="Q39" s="401"/>
      <c r="R39" s="404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5"/>
      <c r="AK39" s="405"/>
      <c r="AL39" s="405"/>
      <c r="AM39" s="405"/>
      <c r="AN39" s="405"/>
      <c r="AO39" s="405"/>
      <c r="AP39" s="405"/>
      <c r="AQ39" s="405"/>
      <c r="AR39" s="405"/>
      <c r="AS39" s="405"/>
      <c r="AT39" s="405"/>
      <c r="AU39" s="405"/>
      <c r="AV39" s="405"/>
      <c r="AW39" s="405"/>
      <c r="AX39" s="405"/>
      <c r="AY39" s="408"/>
    </row>
    <row r="40" spans="2:51" ht="14.25" customHeight="1" x14ac:dyDescent="0.4">
      <c r="B40" s="389" t="s">
        <v>5</v>
      </c>
      <c r="C40" s="390"/>
      <c r="D40" s="390"/>
      <c r="E40" s="390"/>
      <c r="F40" s="393"/>
      <c r="G40" s="394">
        <f>G25-G31-G34</f>
        <v>0</v>
      </c>
      <c r="H40" s="395"/>
      <c r="I40" s="395"/>
      <c r="J40" s="395"/>
      <c r="K40" s="395"/>
      <c r="L40" s="395"/>
      <c r="M40" s="395"/>
      <c r="N40" s="395"/>
      <c r="O40" s="395"/>
      <c r="P40" s="400"/>
      <c r="Q40" s="401"/>
      <c r="R40" s="404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5"/>
      <c r="AE40" s="405"/>
      <c r="AF40" s="405"/>
      <c r="AG40" s="405"/>
      <c r="AH40" s="405"/>
      <c r="AI40" s="405"/>
      <c r="AJ40" s="405"/>
      <c r="AK40" s="405"/>
      <c r="AL40" s="405"/>
      <c r="AM40" s="405"/>
      <c r="AN40" s="405"/>
      <c r="AO40" s="405"/>
      <c r="AP40" s="405"/>
      <c r="AQ40" s="405"/>
      <c r="AR40" s="405"/>
      <c r="AS40" s="405"/>
      <c r="AT40" s="405"/>
      <c r="AU40" s="405"/>
      <c r="AV40" s="405"/>
      <c r="AW40" s="405"/>
      <c r="AX40" s="405"/>
      <c r="AY40" s="408"/>
    </row>
    <row r="41" spans="2:51" ht="14.25" customHeight="1" x14ac:dyDescent="0.4">
      <c r="B41" s="389"/>
      <c r="C41" s="390"/>
      <c r="D41" s="390"/>
      <c r="E41" s="390"/>
      <c r="F41" s="393"/>
      <c r="G41" s="396"/>
      <c r="H41" s="397"/>
      <c r="I41" s="397"/>
      <c r="J41" s="397"/>
      <c r="K41" s="397"/>
      <c r="L41" s="397"/>
      <c r="M41" s="397"/>
      <c r="N41" s="397"/>
      <c r="O41" s="395"/>
      <c r="P41" s="400"/>
      <c r="Q41" s="401"/>
      <c r="R41" s="404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5"/>
      <c r="AM41" s="405"/>
      <c r="AN41" s="405"/>
      <c r="AO41" s="405"/>
      <c r="AP41" s="405"/>
      <c r="AQ41" s="405"/>
      <c r="AR41" s="405"/>
      <c r="AS41" s="405"/>
      <c r="AT41" s="405"/>
      <c r="AU41" s="405"/>
      <c r="AV41" s="405"/>
      <c r="AW41" s="405"/>
      <c r="AX41" s="405"/>
      <c r="AY41" s="408"/>
    </row>
    <row r="42" spans="2:51" ht="14.25" customHeight="1" x14ac:dyDescent="0.4">
      <c r="B42" s="389"/>
      <c r="C42" s="390"/>
      <c r="D42" s="390"/>
      <c r="E42" s="390"/>
      <c r="F42" s="393"/>
      <c r="G42" s="398"/>
      <c r="H42" s="399"/>
      <c r="I42" s="399"/>
      <c r="J42" s="399"/>
      <c r="K42" s="399"/>
      <c r="L42" s="399"/>
      <c r="M42" s="399"/>
      <c r="N42" s="399"/>
      <c r="O42" s="399"/>
      <c r="P42" s="402"/>
      <c r="Q42" s="403"/>
      <c r="R42" s="409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10"/>
      <c r="AW42" s="410"/>
      <c r="AX42" s="410"/>
      <c r="AY42" s="411"/>
    </row>
    <row r="43" spans="2:51" ht="7.5" customHeight="1" x14ac:dyDescent="0.4">
      <c r="O43" s="10"/>
    </row>
  </sheetData>
  <sheetProtection algorithmName="SHA-512" hashValue="/Tr7L4pyjDVT54c++jfi/otyDhkrQ1hju8f7qe8x5Vd2ZPUXlTMzFjkQTliHnWaX+DVHlEq7JWh06A4xYMA5zw==" saltValue="9ckAWs8ZYrtBb674oUPjjw==" spinCount="100000" sheet="1" objects="1" scenarios="1"/>
  <mergeCells count="83">
    <mergeCell ref="B8:O8"/>
    <mergeCell ref="X17:AE20"/>
    <mergeCell ref="H20:O21"/>
    <mergeCell ref="B6:M7"/>
    <mergeCell ref="P6:Y7"/>
    <mergeCell ref="Z6:AF7"/>
    <mergeCell ref="P8:Y8"/>
    <mergeCell ref="Z8:AF8"/>
    <mergeCell ref="P9:U14"/>
    <mergeCell ref="V9:AY14"/>
    <mergeCell ref="C16:D16"/>
    <mergeCell ref="E16:O16"/>
    <mergeCell ref="P16:W16"/>
    <mergeCell ref="B13:B19"/>
    <mergeCell ref="AG8:AM8"/>
    <mergeCell ref="AN8:AQ8"/>
    <mergeCell ref="AR8:AU8"/>
    <mergeCell ref="AV8:AY8"/>
    <mergeCell ref="S4:Z4"/>
    <mergeCell ref="AB4:AG4"/>
    <mergeCell ref="AH4:AY4"/>
    <mergeCell ref="AG6:AM7"/>
    <mergeCell ref="AN6:AY6"/>
    <mergeCell ref="AN7:AQ7"/>
    <mergeCell ref="AR7:AU7"/>
    <mergeCell ref="AV7:AY7"/>
    <mergeCell ref="AS17:AV20"/>
    <mergeCell ref="P17:W20"/>
    <mergeCell ref="P15:W15"/>
    <mergeCell ref="X15:AE16"/>
    <mergeCell ref="AF15:AN16"/>
    <mergeCell ref="AO15:AR16"/>
    <mergeCell ref="AS15:AY16"/>
    <mergeCell ref="AW17:AY20"/>
    <mergeCell ref="AF17:AN20"/>
    <mergeCell ref="Y31:AG33"/>
    <mergeCell ref="P25:X27"/>
    <mergeCell ref="Y25:AG27"/>
    <mergeCell ref="AH25:AP27"/>
    <mergeCell ref="B28:F30"/>
    <mergeCell ref="G28:O30"/>
    <mergeCell ref="P28:X30"/>
    <mergeCell ref="Y28:AG30"/>
    <mergeCell ref="AH28:AP30"/>
    <mergeCell ref="B25:F27"/>
    <mergeCell ref="G25:O27"/>
    <mergeCell ref="B37:D39"/>
    <mergeCell ref="E37:F39"/>
    <mergeCell ref="G37:O39"/>
    <mergeCell ref="P37:Q42"/>
    <mergeCell ref="R37:AY42"/>
    <mergeCell ref="B40:F42"/>
    <mergeCell ref="G40:O42"/>
    <mergeCell ref="P21:AP22"/>
    <mergeCell ref="AO17:AR20"/>
    <mergeCell ref="AQ21:AY36"/>
    <mergeCell ref="B22:O24"/>
    <mergeCell ref="P23:X24"/>
    <mergeCell ref="Y23:AG24"/>
    <mergeCell ref="AH23:AP24"/>
    <mergeCell ref="AH31:AP33"/>
    <mergeCell ref="B34:F36"/>
    <mergeCell ref="G34:O36"/>
    <mergeCell ref="P34:X36"/>
    <mergeCell ref="Y34:AG36"/>
    <mergeCell ref="AH34:AP36"/>
    <mergeCell ref="B31:F33"/>
    <mergeCell ref="P31:X33"/>
    <mergeCell ref="G31:O33"/>
    <mergeCell ref="C19:D19"/>
    <mergeCell ref="E19:O19"/>
    <mergeCell ref="B20:G21"/>
    <mergeCell ref="B9:L10"/>
    <mergeCell ref="B11:B12"/>
    <mergeCell ref="C11:O12"/>
    <mergeCell ref="N18:O18"/>
    <mergeCell ref="C18:M18"/>
    <mergeCell ref="C13:D13"/>
    <mergeCell ref="F13:O13"/>
    <mergeCell ref="C14:O14"/>
    <mergeCell ref="C15:O15"/>
    <mergeCell ref="C17:O17"/>
    <mergeCell ref="N9:O10"/>
  </mergeCells>
  <phoneticPr fontId="4"/>
  <conditionalFormatting sqref="G28:O30">
    <cfRule type="expression" dxfId="17" priority="7">
      <formula>$G$28&gt;$G$25</formula>
    </cfRule>
  </conditionalFormatting>
  <conditionalFormatting sqref="G34:O36">
    <cfRule type="expression" dxfId="16" priority="9">
      <formula>$G$34&lt;0</formula>
    </cfRule>
  </conditionalFormatting>
  <conditionalFormatting sqref="G37:O42">
    <cfRule type="expression" dxfId="15" priority="5">
      <formula>$G$37&lt;0</formula>
    </cfRule>
  </conditionalFormatting>
  <conditionalFormatting sqref="P17:W20">
    <cfRule type="expression" dxfId="14" priority="10">
      <formula>$P$17&lt;$S$4</formula>
    </cfRule>
  </conditionalFormatting>
  <conditionalFormatting sqref="P34:AP36">
    <cfRule type="expression" dxfId="13" priority="1">
      <formula>$G$34&lt;&gt;($P$34+$Y$34+$AH$34)</formula>
    </cfRule>
  </conditionalFormatting>
  <conditionalFormatting sqref="S4:Z4">
    <cfRule type="expression" dxfId="12" priority="2">
      <formula>OR(AND($AA$4="01",$AD$4=1,$AB$4&gt;"10",$AE$4&lt;21),AND($AA$4="03",$AD$4=3,$AB$4&gt;"10",$AE$4&lt;21),AND($AA$4="05",$AD$4=5,$AB$4&gt;"10",$AE$4&lt;21),AND($AA$4="06",$AD$4=6,$AB$4&gt;"10",$AE$4&lt;21),AND($AA$4="07",$AD$4=7,$AB$4&gt;"10",$AE$4&lt;21),AND($AA$4="09",$AD$4=9,$AB$4&gt;"10",$AE$4&lt;21),AND($AA$4="10",$AD$4=10,$AB$4&gt;"10",$AE$4&lt;21),AND($AA$4="11",$AD$4=11,$AB$4&gt;"10",$AE$4&lt;21))</formula>
    </cfRule>
    <cfRule type="expression" dxfId="11" priority="3">
      <formula>$AF$4&gt;INT($AC$4)</formula>
    </cfRule>
    <cfRule type="expression" dxfId="10" priority="4">
      <formula>OR(AND($AA$4="04",$AD$4=4,$AB$4&gt;"01",$AE$4&lt;11),AND($AA$4="08",$AD$4=8,$AB$4&gt;"01",$AE$4&lt;11),AND($AA$4="12",$AD$4=12,$AB$4&gt;"01",$AE$4&lt;11),AND($AA$4="02",$AD$4=2,$AB$4&gt;"01",$AE$4&lt;11))</formula>
    </cfRule>
  </conditionalFormatting>
  <conditionalFormatting sqref="AS17">
    <cfRule type="expression" dxfId="9" priority="8">
      <formula>AND($AO$17="非課税",$AS$17&lt;&gt;0)</formula>
    </cfRule>
  </conditionalFormatting>
  <dataValidations count="8">
    <dataValidation type="whole" imeMode="disabled" allowBlank="1" showInputMessage="1" showErrorMessage="1" errorTitle="税率エラー" error="税率は整数値（0 - 99）の範囲内で正しい税率を入力してください。" sqref="AS17" xr:uid="{139DB413-E294-4919-A305-8613BF607AA9}">
      <formula1>0</formula1>
      <formula2>99</formula2>
    </dataValidation>
    <dataValidation type="whole" allowBlank="1" showInputMessage="1" showErrorMessage="1" errorTitle="金額入力エラー" error="金額欄は、整数値 (0 - 99,999,999,999) の範囲内で入力してください。" sqref="G28:O30 P25:AP33" xr:uid="{B7DF6663-29C1-4B4D-A465-DAF4CC1FD7D4}">
      <formula1>0</formula1>
      <formula2>99999999999</formula2>
    </dataValidation>
    <dataValidation imeMode="disabled" allowBlank="1" showInputMessage="1" showErrorMessage="1" sqref="S4:Z4 G34:O36" xr:uid="{327A896D-F370-4623-9122-5699A27EE684}"/>
    <dataValidation type="whole" imeMode="disabled" allowBlank="1" showInputMessage="1" showErrorMessage="1" errorTitle="金額入力エラー" error="金額欄は、整数値 (0 - 99,999,999,999) の範囲内で入力してください。" sqref="G25:O27 G31:O33 P34:AP36" xr:uid="{89DDC2DC-4245-4949-95C4-6144075CBD39}">
      <formula1>0</formula1>
      <formula2>99999999999</formula2>
    </dataValidation>
    <dataValidation type="textLength" operator="equal" allowBlank="1" showInputMessage="1" showErrorMessage="1" errorTitle="工事工番の桁数" error="工事工番は10桁でご入力ください" sqref="B8:O8" xr:uid="{6AA37E9B-B85C-4154-92A2-8F77BFD2B285}">
      <formula1>10</formula1>
    </dataValidation>
    <dataValidation type="textLength" operator="equal" allowBlank="1" showInputMessage="1" showErrorMessage="1" errorTitle="発注番号の桁数" error="発注番号は8桁でご入力ください" sqref="X17:AE20" xr:uid="{6B76EEFA-7456-436A-8D1A-184A0924A2C7}">
      <formula1>8</formula1>
    </dataValidation>
    <dataValidation type="textLength" operator="equal" allowBlank="1" showInputMessage="1" showErrorMessage="1" errorTitle="取引先コードの桁数" error="取引先コードは8桁でご入力ください" sqref="H20:O21" xr:uid="{8B8353EE-FA0A-49F4-9304-E6120C752773}">
      <formula1>8</formula1>
    </dataValidation>
    <dataValidation type="textLength" operator="equal" allowBlank="1" showInputMessage="1" showErrorMessage="1" errorTitle="登録番号の桁数" error="登録番号の桁数を13桁でご入力ください" sqref="C11:O12" xr:uid="{125E2C8F-1ED9-4BD4-A091-2F4163F446FD}">
      <formula1>13</formula1>
    </dataValidation>
  </dataValidations>
  <pageMargins left="0.70866141732283472" right="0.31496062992125984" top="0.35433070866141736" bottom="0.35433070866141736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504825</xdr:rowOff>
                  </from>
                  <to>
                    <xdr:col>12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B2F9-6CE1-4367-91BC-361D6F636B10}">
  <sheetPr codeName="Sheet3"/>
  <dimension ref="A1:BA84"/>
  <sheetViews>
    <sheetView showGridLines="0" zoomScaleNormal="100" workbookViewId="0">
      <selection activeCell="AE57" sqref="AE57"/>
    </sheetView>
  </sheetViews>
  <sheetFormatPr defaultColWidth="2.625" defaultRowHeight="13.5" x14ac:dyDescent="0.4"/>
  <cols>
    <col min="1" max="1" width="2.625" style="1"/>
    <col min="2" max="40" width="3" style="1" customWidth="1"/>
    <col min="41" max="51" width="2.625" style="1"/>
    <col min="52" max="52" width="2.625" style="2" customWidth="1"/>
    <col min="53" max="53" width="2.625" style="1" customWidth="1"/>
    <col min="54" max="64" width="2.625" style="1"/>
    <col min="65" max="65" width="2.625" style="1" customWidth="1"/>
    <col min="66" max="16384" width="2.625" style="1"/>
  </cols>
  <sheetData>
    <row r="1" spans="1:53" x14ac:dyDescent="0.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5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6" t="s">
        <v>41</v>
      </c>
    </row>
    <row r="2" spans="1:53" ht="18.75" x14ac:dyDescent="0.4">
      <c r="A2" s="14"/>
      <c r="B2" s="17" t="s">
        <v>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5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</row>
    <row r="3" spans="1:53" ht="14.25" customHeight="1" thickBo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BA3" s="5"/>
    </row>
    <row r="4" spans="1:53" ht="20.25" customHeight="1" thickTop="1" thickBot="1" x14ac:dyDescent="0.45">
      <c r="A4" s="14"/>
      <c r="B4" s="18" t="s">
        <v>28</v>
      </c>
      <c r="C4" s="14"/>
      <c r="D4" s="14"/>
      <c r="E4" s="14"/>
      <c r="F4" s="24"/>
      <c r="G4" s="14"/>
      <c r="H4" s="14"/>
      <c r="I4" s="14"/>
      <c r="J4" s="14"/>
      <c r="K4" s="14"/>
      <c r="L4" s="19"/>
      <c r="M4" s="14"/>
      <c r="N4" s="14"/>
      <c r="O4" s="14"/>
      <c r="P4" s="14" t="s">
        <v>4</v>
      </c>
      <c r="Q4" s="14"/>
      <c r="R4" s="14"/>
      <c r="S4" s="510"/>
      <c r="T4" s="511"/>
      <c r="U4" s="511"/>
      <c r="V4" s="511"/>
      <c r="W4" s="511"/>
      <c r="X4" s="511"/>
      <c r="Y4" s="511"/>
      <c r="Z4" s="512"/>
      <c r="AA4" s="14" t="str">
        <f>MID(S4,5,2)</f>
        <v/>
      </c>
      <c r="AB4" s="92"/>
      <c r="AC4" s="92"/>
      <c r="AD4" s="92"/>
      <c r="AE4" s="92"/>
      <c r="AF4" s="92"/>
      <c r="AG4" s="92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BA4" s="5"/>
    </row>
    <row r="5" spans="1:53" ht="8.1" customHeight="1" thickTop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3" ht="15" customHeight="1" x14ac:dyDescent="0.4">
      <c r="A6" s="14"/>
      <c r="B6" s="94" t="s">
        <v>27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31"/>
      <c r="O6" s="31"/>
      <c r="P6" s="94" t="s">
        <v>29</v>
      </c>
      <c r="Q6" s="95"/>
      <c r="R6" s="95"/>
      <c r="S6" s="95"/>
      <c r="T6" s="95"/>
      <c r="U6" s="95"/>
      <c r="V6" s="95"/>
      <c r="W6" s="95"/>
      <c r="X6" s="95"/>
      <c r="Y6" s="98"/>
      <c r="Z6" s="95" t="s">
        <v>26</v>
      </c>
      <c r="AA6" s="95"/>
      <c r="AB6" s="95"/>
      <c r="AC6" s="95"/>
      <c r="AD6" s="95"/>
      <c r="AE6" s="95"/>
      <c r="AF6" s="98"/>
      <c r="AG6" s="94" t="s">
        <v>25</v>
      </c>
      <c r="AH6" s="95"/>
      <c r="AI6" s="95"/>
      <c r="AJ6" s="95"/>
      <c r="AK6" s="95"/>
      <c r="AL6" s="95"/>
      <c r="AM6" s="98"/>
      <c r="AN6" s="103" t="s">
        <v>1</v>
      </c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BA6" s="104"/>
    </row>
    <row r="7" spans="1:53" ht="15" customHeight="1" thickBot="1" x14ac:dyDescent="0.45">
      <c r="A7" s="14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32"/>
      <c r="O7" s="32"/>
      <c r="P7" s="96"/>
      <c r="Q7" s="97"/>
      <c r="R7" s="97"/>
      <c r="S7" s="97"/>
      <c r="T7" s="97"/>
      <c r="U7" s="97"/>
      <c r="V7" s="97"/>
      <c r="W7" s="97"/>
      <c r="X7" s="97"/>
      <c r="Y7" s="99"/>
      <c r="Z7" s="100"/>
      <c r="AA7" s="100"/>
      <c r="AB7" s="100"/>
      <c r="AC7" s="100"/>
      <c r="AD7" s="100"/>
      <c r="AE7" s="100"/>
      <c r="AF7" s="101"/>
      <c r="AG7" s="102"/>
      <c r="AH7" s="100"/>
      <c r="AI7" s="100"/>
      <c r="AJ7" s="100"/>
      <c r="AK7" s="100"/>
      <c r="AL7" s="100"/>
      <c r="AM7" s="101"/>
      <c r="AN7" s="103" t="s">
        <v>50</v>
      </c>
      <c r="AO7" s="103"/>
      <c r="AP7" s="103"/>
      <c r="AQ7" s="103"/>
      <c r="AR7" s="103" t="s">
        <v>24</v>
      </c>
      <c r="AS7" s="103"/>
      <c r="AT7" s="103"/>
      <c r="AU7" s="103"/>
      <c r="AV7" s="103" t="s">
        <v>23</v>
      </c>
      <c r="AW7" s="103"/>
      <c r="AX7" s="103"/>
      <c r="AY7" s="103"/>
      <c r="BA7" s="104"/>
    </row>
    <row r="8" spans="1:53" ht="42" customHeight="1" thickTop="1" thickBot="1" x14ac:dyDescent="0.45">
      <c r="A8" s="14"/>
      <c r="B8" s="527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9"/>
      <c r="P8" s="507" t="s">
        <v>34</v>
      </c>
      <c r="Q8" s="508"/>
      <c r="R8" s="508"/>
      <c r="S8" s="508"/>
      <c r="T8" s="508"/>
      <c r="U8" s="508"/>
      <c r="V8" s="508"/>
      <c r="W8" s="508"/>
      <c r="X8" s="508"/>
      <c r="Y8" s="509"/>
      <c r="Z8" s="108"/>
      <c r="AA8" s="109"/>
      <c r="AB8" s="109"/>
      <c r="AC8" s="109"/>
      <c r="AD8" s="109"/>
      <c r="AE8" s="109"/>
      <c r="AF8" s="110"/>
      <c r="AG8" s="111"/>
      <c r="AH8" s="109"/>
      <c r="AI8" s="109"/>
      <c r="AJ8" s="109"/>
      <c r="AK8" s="109"/>
      <c r="AL8" s="109"/>
      <c r="AM8" s="110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BA8" s="8"/>
    </row>
    <row r="9" spans="1:53" ht="12.95" customHeight="1" thickTop="1" x14ac:dyDescent="0.4">
      <c r="A9" s="14"/>
      <c r="B9" s="294" t="s">
        <v>48</v>
      </c>
      <c r="C9" s="295"/>
      <c r="D9" s="295"/>
      <c r="E9" s="295"/>
      <c r="F9" s="295"/>
      <c r="G9" s="295"/>
      <c r="H9" s="295"/>
      <c r="I9" s="295"/>
      <c r="J9" s="295"/>
      <c r="K9" s="295"/>
      <c r="L9" s="296"/>
      <c r="M9" s="29"/>
      <c r="N9" s="317" t="s">
        <v>51</v>
      </c>
      <c r="O9" s="318"/>
      <c r="P9" s="113" t="s">
        <v>22</v>
      </c>
      <c r="Q9" s="114"/>
      <c r="R9" s="114"/>
      <c r="S9" s="114"/>
      <c r="T9" s="114"/>
      <c r="U9" s="115"/>
      <c r="V9" s="145"/>
      <c r="W9" s="146"/>
      <c r="X9" s="146"/>
      <c r="Y9" s="146"/>
      <c r="Z9" s="519"/>
      <c r="AA9" s="519"/>
      <c r="AB9" s="519"/>
      <c r="AC9" s="519"/>
      <c r="AD9" s="519"/>
      <c r="AE9" s="519"/>
      <c r="AF9" s="519"/>
      <c r="AG9" s="519"/>
      <c r="AH9" s="519"/>
      <c r="AI9" s="519"/>
      <c r="AJ9" s="519"/>
      <c r="AK9" s="519"/>
      <c r="AL9" s="519"/>
      <c r="AM9" s="519"/>
      <c r="AN9" s="519"/>
      <c r="AO9" s="519"/>
      <c r="AP9" s="519"/>
      <c r="AQ9" s="519"/>
      <c r="AR9" s="519"/>
      <c r="AS9" s="519"/>
      <c r="AT9" s="519"/>
      <c r="AU9" s="519"/>
      <c r="AV9" s="519"/>
      <c r="AW9" s="519"/>
      <c r="AX9" s="519"/>
      <c r="AY9" s="520"/>
      <c r="BA9" s="136"/>
    </row>
    <row r="10" spans="1:53" ht="12.95" customHeight="1" thickBot="1" x14ac:dyDescent="0.45">
      <c r="A10" s="14"/>
      <c r="B10" s="297"/>
      <c r="C10" s="298"/>
      <c r="D10" s="298"/>
      <c r="E10" s="298"/>
      <c r="F10" s="298"/>
      <c r="G10" s="298"/>
      <c r="H10" s="298"/>
      <c r="I10" s="298"/>
      <c r="J10" s="298"/>
      <c r="K10" s="298"/>
      <c r="L10" s="299"/>
      <c r="M10" s="30"/>
      <c r="N10" s="319"/>
      <c r="O10" s="320"/>
      <c r="P10" s="113"/>
      <c r="Q10" s="114"/>
      <c r="R10" s="114"/>
      <c r="S10" s="114"/>
      <c r="T10" s="114"/>
      <c r="U10" s="115"/>
      <c r="V10" s="145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521"/>
      <c r="BA10" s="136"/>
    </row>
    <row r="11" spans="1:53" ht="14.25" customHeight="1" thickTop="1" x14ac:dyDescent="0.4">
      <c r="A11" s="14"/>
      <c r="B11" s="530" t="s">
        <v>49</v>
      </c>
      <c r="C11" s="532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3"/>
      <c r="P11" s="114"/>
      <c r="Q11" s="114"/>
      <c r="R11" s="114"/>
      <c r="S11" s="114"/>
      <c r="T11" s="114"/>
      <c r="U11" s="115"/>
      <c r="V11" s="145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521"/>
      <c r="BA11" s="104"/>
    </row>
    <row r="12" spans="1:53" ht="14.25" customHeight="1" thickBot="1" x14ac:dyDescent="0.45">
      <c r="A12" s="14"/>
      <c r="B12" s="531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5"/>
      <c r="P12" s="114"/>
      <c r="Q12" s="114"/>
      <c r="R12" s="114"/>
      <c r="S12" s="114"/>
      <c r="T12" s="114"/>
      <c r="U12" s="115"/>
      <c r="V12" s="145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521"/>
      <c r="BA12" s="104"/>
    </row>
    <row r="13" spans="1:53" ht="15" customHeight="1" thickTop="1" x14ac:dyDescent="0.4">
      <c r="A13" s="14"/>
      <c r="B13" s="268" t="s">
        <v>36</v>
      </c>
      <c r="C13" s="151" t="s">
        <v>30</v>
      </c>
      <c r="D13" s="152"/>
      <c r="E13" s="22" t="s">
        <v>37</v>
      </c>
      <c r="F13" s="536"/>
      <c r="G13" s="536"/>
      <c r="H13" s="536"/>
      <c r="I13" s="536"/>
      <c r="J13" s="536"/>
      <c r="K13" s="536"/>
      <c r="L13" s="536"/>
      <c r="M13" s="536"/>
      <c r="N13" s="536"/>
      <c r="O13" s="537"/>
      <c r="P13" s="114"/>
      <c r="Q13" s="114"/>
      <c r="R13" s="114"/>
      <c r="S13" s="114"/>
      <c r="T13" s="114"/>
      <c r="U13" s="115"/>
      <c r="V13" s="145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521"/>
    </row>
    <row r="14" spans="1:53" ht="15.95" customHeight="1" thickBot="1" x14ac:dyDescent="0.45">
      <c r="A14" s="14"/>
      <c r="B14" s="268"/>
      <c r="C14" s="516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8"/>
      <c r="P14" s="100"/>
      <c r="Q14" s="100"/>
      <c r="R14" s="100"/>
      <c r="S14" s="100"/>
      <c r="T14" s="100"/>
      <c r="U14" s="116"/>
      <c r="V14" s="522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  <c r="AK14" s="523"/>
      <c r="AL14" s="523"/>
      <c r="AM14" s="523"/>
      <c r="AN14" s="523"/>
      <c r="AO14" s="523"/>
      <c r="AP14" s="523"/>
      <c r="AQ14" s="523"/>
      <c r="AR14" s="523"/>
      <c r="AS14" s="523"/>
      <c r="AT14" s="523"/>
      <c r="AU14" s="523"/>
      <c r="AV14" s="523"/>
      <c r="AW14" s="523"/>
      <c r="AX14" s="523"/>
      <c r="AY14" s="524"/>
      <c r="BA14" s="10"/>
    </row>
    <row r="15" spans="1:53" ht="15.95" customHeight="1" thickTop="1" x14ac:dyDescent="0.4">
      <c r="A15" s="14"/>
      <c r="B15" s="268"/>
      <c r="C15" s="567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9"/>
      <c r="P15" s="114" t="s">
        <v>21</v>
      </c>
      <c r="Q15" s="114"/>
      <c r="R15" s="114"/>
      <c r="S15" s="114"/>
      <c r="T15" s="114"/>
      <c r="U15" s="114"/>
      <c r="V15" s="114"/>
      <c r="W15" s="114"/>
      <c r="X15" s="143" t="s">
        <v>20</v>
      </c>
      <c r="Y15" s="114"/>
      <c r="Z15" s="114"/>
      <c r="AA15" s="114"/>
      <c r="AB15" s="114"/>
      <c r="AC15" s="114"/>
      <c r="AD15" s="114"/>
      <c r="AE15" s="144"/>
      <c r="AF15" s="143" t="s">
        <v>19</v>
      </c>
      <c r="AG15" s="114"/>
      <c r="AH15" s="114"/>
      <c r="AI15" s="114"/>
      <c r="AJ15" s="114"/>
      <c r="AK15" s="114"/>
      <c r="AL15" s="114"/>
      <c r="AM15" s="114"/>
      <c r="AN15" s="144"/>
      <c r="AO15" s="143" t="s">
        <v>18</v>
      </c>
      <c r="AP15" s="114"/>
      <c r="AQ15" s="114"/>
      <c r="AR15" s="114"/>
      <c r="AS15" s="143" t="s">
        <v>17</v>
      </c>
      <c r="AT15" s="114"/>
      <c r="AU15" s="114"/>
      <c r="AV15" s="114"/>
      <c r="AW15" s="114"/>
      <c r="AX15" s="114"/>
      <c r="AY15" s="144"/>
      <c r="BA15" s="5"/>
    </row>
    <row r="16" spans="1:53" ht="15" customHeight="1" thickBot="1" x14ac:dyDescent="0.2">
      <c r="A16" s="14"/>
      <c r="B16" s="268"/>
      <c r="C16" s="145" t="s">
        <v>31</v>
      </c>
      <c r="D16" s="146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6"/>
      <c r="P16" s="114" t="s">
        <v>16</v>
      </c>
      <c r="Q16" s="114"/>
      <c r="R16" s="114"/>
      <c r="S16" s="114"/>
      <c r="T16" s="114"/>
      <c r="U16" s="114"/>
      <c r="V16" s="114"/>
      <c r="W16" s="114"/>
      <c r="X16" s="96"/>
      <c r="Y16" s="97"/>
      <c r="Z16" s="97"/>
      <c r="AA16" s="97"/>
      <c r="AB16" s="97"/>
      <c r="AC16" s="97"/>
      <c r="AD16" s="97"/>
      <c r="AE16" s="99"/>
      <c r="AF16" s="102"/>
      <c r="AG16" s="100"/>
      <c r="AH16" s="100"/>
      <c r="AI16" s="100"/>
      <c r="AJ16" s="100"/>
      <c r="AK16" s="100"/>
      <c r="AL16" s="100"/>
      <c r="AM16" s="100"/>
      <c r="AN16" s="101"/>
      <c r="AO16" s="143"/>
      <c r="AP16" s="114"/>
      <c r="AQ16" s="114"/>
      <c r="AR16" s="114"/>
      <c r="AS16" s="143"/>
      <c r="AT16" s="114"/>
      <c r="AU16" s="114"/>
      <c r="AV16" s="114"/>
      <c r="AW16" s="114"/>
      <c r="AX16" s="114"/>
      <c r="AY16" s="144"/>
      <c r="BA16" s="5"/>
    </row>
    <row r="17" spans="1:53" ht="15.95" customHeight="1" thickTop="1" x14ac:dyDescent="0.4">
      <c r="A17" s="14"/>
      <c r="B17" s="268"/>
      <c r="C17" s="516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8"/>
      <c r="P17" s="544"/>
      <c r="Q17" s="545"/>
      <c r="R17" s="545"/>
      <c r="S17" s="545"/>
      <c r="T17" s="545"/>
      <c r="U17" s="545"/>
      <c r="V17" s="545"/>
      <c r="W17" s="545"/>
      <c r="X17" s="550" t="str">
        <f>LEFT(RIGHT($BA15,8),1)</f>
        <v/>
      </c>
      <c r="Y17" s="551"/>
      <c r="Z17" s="551"/>
      <c r="AA17" s="551"/>
      <c r="AB17" s="551"/>
      <c r="AC17" s="551"/>
      <c r="AD17" s="551"/>
      <c r="AE17" s="552"/>
      <c r="AF17" s="538">
        <f>G34</f>
        <v>0</v>
      </c>
      <c r="AG17" s="539"/>
      <c r="AH17" s="539"/>
      <c r="AI17" s="539"/>
      <c r="AJ17" s="539"/>
      <c r="AK17" s="539"/>
      <c r="AL17" s="539"/>
      <c r="AM17" s="539"/>
      <c r="AN17" s="539"/>
      <c r="AO17" s="620" t="s">
        <v>2</v>
      </c>
      <c r="AP17" s="620"/>
      <c r="AQ17" s="620"/>
      <c r="AR17" s="620"/>
      <c r="AS17" s="623" t="s">
        <v>15</v>
      </c>
      <c r="AT17" s="623"/>
      <c r="AU17" s="623"/>
      <c r="AV17" s="198"/>
      <c r="AW17" s="614" t="s">
        <v>32</v>
      </c>
      <c r="AX17" s="615"/>
      <c r="AY17" s="615"/>
    </row>
    <row r="18" spans="1:53" ht="15.95" customHeight="1" x14ac:dyDescent="0.4">
      <c r="A18" s="14"/>
      <c r="B18" s="268"/>
      <c r="C18" s="513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5"/>
      <c r="P18" s="546"/>
      <c r="Q18" s="547"/>
      <c r="R18" s="547"/>
      <c r="S18" s="547"/>
      <c r="T18" s="547"/>
      <c r="U18" s="547"/>
      <c r="V18" s="547"/>
      <c r="W18" s="547"/>
      <c r="X18" s="553"/>
      <c r="Y18" s="554"/>
      <c r="Z18" s="554"/>
      <c r="AA18" s="554"/>
      <c r="AB18" s="554"/>
      <c r="AC18" s="554"/>
      <c r="AD18" s="554"/>
      <c r="AE18" s="555"/>
      <c r="AF18" s="540"/>
      <c r="AG18" s="541"/>
      <c r="AH18" s="541"/>
      <c r="AI18" s="541"/>
      <c r="AJ18" s="541"/>
      <c r="AK18" s="541"/>
      <c r="AL18" s="541"/>
      <c r="AM18" s="541"/>
      <c r="AN18" s="541"/>
      <c r="AO18" s="621"/>
      <c r="AP18" s="621"/>
      <c r="AQ18" s="621"/>
      <c r="AR18" s="621"/>
      <c r="AS18" s="624"/>
      <c r="AT18" s="624"/>
      <c r="AU18" s="624"/>
      <c r="AV18" s="200"/>
      <c r="AW18" s="616"/>
      <c r="AX18" s="617"/>
      <c r="AY18" s="617"/>
      <c r="BA18" s="10"/>
    </row>
    <row r="19" spans="1:53" ht="14.25" customHeight="1" thickBot="1" x14ac:dyDescent="0.45">
      <c r="A19" s="14"/>
      <c r="B19" s="269"/>
      <c r="C19" s="162" t="s">
        <v>33</v>
      </c>
      <c r="D19" s="163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6"/>
      <c r="P19" s="546"/>
      <c r="Q19" s="547"/>
      <c r="R19" s="547"/>
      <c r="S19" s="547"/>
      <c r="T19" s="547"/>
      <c r="U19" s="547"/>
      <c r="V19" s="547"/>
      <c r="W19" s="547"/>
      <c r="X19" s="553"/>
      <c r="Y19" s="554"/>
      <c r="Z19" s="554"/>
      <c r="AA19" s="554"/>
      <c r="AB19" s="554"/>
      <c r="AC19" s="554"/>
      <c r="AD19" s="554"/>
      <c r="AE19" s="555"/>
      <c r="AF19" s="540"/>
      <c r="AG19" s="541"/>
      <c r="AH19" s="541"/>
      <c r="AI19" s="541"/>
      <c r="AJ19" s="541"/>
      <c r="AK19" s="541"/>
      <c r="AL19" s="541"/>
      <c r="AM19" s="541"/>
      <c r="AN19" s="541"/>
      <c r="AO19" s="621"/>
      <c r="AP19" s="621"/>
      <c r="AQ19" s="621"/>
      <c r="AR19" s="621"/>
      <c r="AS19" s="624"/>
      <c r="AT19" s="624"/>
      <c r="AU19" s="624"/>
      <c r="AV19" s="200"/>
      <c r="AW19" s="616"/>
      <c r="AX19" s="617"/>
      <c r="AY19" s="617"/>
      <c r="BA19" s="10"/>
    </row>
    <row r="20" spans="1:53" ht="14.25" customHeight="1" thickTop="1" thickBot="1" x14ac:dyDescent="0.45">
      <c r="A20" s="14"/>
      <c r="B20" s="94" t="s">
        <v>0</v>
      </c>
      <c r="C20" s="114"/>
      <c r="D20" s="114"/>
      <c r="E20" s="114"/>
      <c r="F20" s="114"/>
      <c r="G20" s="114"/>
      <c r="H20" s="559" t="str">
        <f>LEFT(RIGHT($BA20,8),1)</f>
        <v/>
      </c>
      <c r="I20" s="560"/>
      <c r="J20" s="560"/>
      <c r="K20" s="560"/>
      <c r="L20" s="560"/>
      <c r="M20" s="560"/>
      <c r="N20" s="560"/>
      <c r="O20" s="561"/>
      <c r="P20" s="548"/>
      <c r="Q20" s="549"/>
      <c r="R20" s="549"/>
      <c r="S20" s="549"/>
      <c r="T20" s="549"/>
      <c r="U20" s="549"/>
      <c r="V20" s="549"/>
      <c r="W20" s="549"/>
      <c r="X20" s="556"/>
      <c r="Y20" s="557"/>
      <c r="Z20" s="557"/>
      <c r="AA20" s="557"/>
      <c r="AB20" s="557"/>
      <c r="AC20" s="557"/>
      <c r="AD20" s="557"/>
      <c r="AE20" s="558"/>
      <c r="AF20" s="542"/>
      <c r="AG20" s="543"/>
      <c r="AH20" s="543"/>
      <c r="AI20" s="543"/>
      <c r="AJ20" s="543"/>
      <c r="AK20" s="543"/>
      <c r="AL20" s="543"/>
      <c r="AM20" s="543"/>
      <c r="AN20" s="543"/>
      <c r="AO20" s="622"/>
      <c r="AP20" s="622"/>
      <c r="AQ20" s="622"/>
      <c r="AR20" s="622"/>
      <c r="AS20" s="625"/>
      <c r="AT20" s="625"/>
      <c r="AU20" s="625"/>
      <c r="AV20" s="202"/>
      <c r="AW20" s="618"/>
      <c r="AX20" s="619"/>
      <c r="AY20" s="619"/>
      <c r="BA20" s="5"/>
    </row>
    <row r="21" spans="1:53" ht="14.25" customHeight="1" thickTop="1" thickBot="1" x14ac:dyDescent="0.45">
      <c r="A21" s="14"/>
      <c r="B21" s="102"/>
      <c r="C21" s="100"/>
      <c r="D21" s="100"/>
      <c r="E21" s="100"/>
      <c r="F21" s="100"/>
      <c r="G21" s="100"/>
      <c r="H21" s="562"/>
      <c r="I21" s="563"/>
      <c r="J21" s="563"/>
      <c r="K21" s="563"/>
      <c r="L21" s="563"/>
      <c r="M21" s="563"/>
      <c r="N21" s="563"/>
      <c r="O21" s="564"/>
      <c r="P21" s="143" t="s">
        <v>35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44"/>
      <c r="AQ21" s="593" t="s">
        <v>46</v>
      </c>
      <c r="AR21" s="594"/>
      <c r="AS21" s="594"/>
      <c r="AT21" s="594"/>
      <c r="AU21" s="594"/>
      <c r="AV21" s="594"/>
      <c r="AW21" s="594"/>
      <c r="AX21" s="594"/>
      <c r="AY21" s="595"/>
      <c r="BA21" s="5"/>
    </row>
    <row r="22" spans="1:53" ht="14.25" thickTop="1" x14ac:dyDescent="0.4">
      <c r="A22" s="14"/>
      <c r="B22" s="178" t="s">
        <v>14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/>
      <c r="P22" s="166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8"/>
      <c r="AQ22" s="596"/>
      <c r="AR22" s="597"/>
      <c r="AS22" s="597"/>
      <c r="AT22" s="597"/>
      <c r="AU22" s="597"/>
      <c r="AV22" s="597"/>
      <c r="AW22" s="597"/>
      <c r="AX22" s="597"/>
      <c r="AY22" s="598"/>
    </row>
    <row r="23" spans="1:53" x14ac:dyDescent="0.4">
      <c r="A23" s="14"/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/>
      <c r="P23" s="181" t="s">
        <v>13</v>
      </c>
      <c r="Q23" s="182"/>
      <c r="R23" s="182"/>
      <c r="S23" s="182"/>
      <c r="T23" s="182"/>
      <c r="U23" s="182"/>
      <c r="V23" s="182"/>
      <c r="W23" s="182"/>
      <c r="X23" s="182"/>
      <c r="Y23" s="216" t="s">
        <v>12</v>
      </c>
      <c r="Z23" s="217"/>
      <c r="AA23" s="217"/>
      <c r="AB23" s="217"/>
      <c r="AC23" s="217"/>
      <c r="AD23" s="217"/>
      <c r="AE23" s="217"/>
      <c r="AF23" s="217"/>
      <c r="AG23" s="218"/>
      <c r="AH23" s="182" t="s">
        <v>11</v>
      </c>
      <c r="AI23" s="182"/>
      <c r="AJ23" s="182"/>
      <c r="AK23" s="182"/>
      <c r="AL23" s="182"/>
      <c r="AM23" s="182"/>
      <c r="AN23" s="182"/>
      <c r="AO23" s="182"/>
      <c r="AP23" s="221"/>
      <c r="AQ23" s="596"/>
      <c r="AR23" s="597"/>
      <c r="AS23" s="597"/>
      <c r="AT23" s="597"/>
      <c r="AU23" s="597"/>
      <c r="AV23" s="597"/>
      <c r="AW23" s="597"/>
      <c r="AX23" s="597"/>
      <c r="AY23" s="598"/>
    </row>
    <row r="24" spans="1:53" ht="13.5" customHeight="1" thickBot="1" x14ac:dyDescent="0.45">
      <c r="A24" s="14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  <c r="P24" s="181"/>
      <c r="Q24" s="182"/>
      <c r="R24" s="182"/>
      <c r="S24" s="182"/>
      <c r="T24" s="182"/>
      <c r="U24" s="182"/>
      <c r="V24" s="182"/>
      <c r="W24" s="182"/>
      <c r="X24" s="182"/>
      <c r="Y24" s="219"/>
      <c r="Z24" s="167"/>
      <c r="AA24" s="167"/>
      <c r="AB24" s="167"/>
      <c r="AC24" s="167"/>
      <c r="AD24" s="167"/>
      <c r="AE24" s="167"/>
      <c r="AF24" s="167"/>
      <c r="AG24" s="220"/>
      <c r="AH24" s="182"/>
      <c r="AI24" s="182"/>
      <c r="AJ24" s="182"/>
      <c r="AK24" s="182"/>
      <c r="AL24" s="182"/>
      <c r="AM24" s="182"/>
      <c r="AN24" s="182"/>
      <c r="AO24" s="182"/>
      <c r="AP24" s="221"/>
      <c r="AQ24" s="596"/>
      <c r="AR24" s="597"/>
      <c r="AS24" s="597"/>
      <c r="AT24" s="597"/>
      <c r="AU24" s="597"/>
      <c r="AV24" s="597"/>
      <c r="AW24" s="597"/>
      <c r="AX24" s="597"/>
      <c r="AY24" s="598"/>
    </row>
    <row r="25" spans="1:53" ht="14.25" customHeight="1" thickTop="1" thickBot="1" x14ac:dyDescent="0.45">
      <c r="A25" s="14"/>
      <c r="B25" s="210" t="s">
        <v>10</v>
      </c>
      <c r="C25" s="211"/>
      <c r="D25" s="211"/>
      <c r="E25" s="211"/>
      <c r="F25" s="211"/>
      <c r="G25" s="212"/>
      <c r="H25" s="213"/>
      <c r="I25" s="213"/>
      <c r="J25" s="214"/>
      <c r="K25" s="214"/>
      <c r="L25" s="214"/>
      <c r="M25" s="214"/>
      <c r="N25" s="214"/>
      <c r="O25" s="215"/>
      <c r="P25" s="588"/>
      <c r="Q25" s="589"/>
      <c r="R25" s="589"/>
      <c r="S25" s="589"/>
      <c r="T25" s="589"/>
      <c r="U25" s="589"/>
      <c r="V25" s="589"/>
      <c r="W25" s="589"/>
      <c r="X25" s="590"/>
      <c r="Y25" s="591"/>
      <c r="Z25" s="588"/>
      <c r="AA25" s="588"/>
      <c r="AB25" s="588"/>
      <c r="AC25" s="588"/>
      <c r="AD25" s="588"/>
      <c r="AE25" s="588"/>
      <c r="AF25" s="588"/>
      <c r="AG25" s="592"/>
      <c r="AH25" s="591"/>
      <c r="AI25" s="589"/>
      <c r="AJ25" s="589"/>
      <c r="AK25" s="589"/>
      <c r="AL25" s="589"/>
      <c r="AM25" s="589"/>
      <c r="AN25" s="589"/>
      <c r="AO25" s="589"/>
      <c r="AP25" s="590"/>
      <c r="AQ25" s="596"/>
      <c r="AR25" s="597"/>
      <c r="AS25" s="597"/>
      <c r="AT25" s="597"/>
      <c r="AU25" s="597"/>
      <c r="AV25" s="597"/>
      <c r="AW25" s="597"/>
      <c r="AX25" s="597"/>
      <c r="AY25" s="598"/>
    </row>
    <row r="26" spans="1:53" ht="14.25" customHeight="1" thickTop="1" thickBot="1" x14ac:dyDescent="0.45">
      <c r="A26" s="14"/>
      <c r="B26" s="210"/>
      <c r="C26" s="211"/>
      <c r="D26" s="211"/>
      <c r="E26" s="211"/>
      <c r="F26" s="211"/>
      <c r="G26" s="212"/>
      <c r="H26" s="213"/>
      <c r="I26" s="213"/>
      <c r="J26" s="214"/>
      <c r="K26" s="214"/>
      <c r="L26" s="214"/>
      <c r="M26" s="214"/>
      <c r="N26" s="214"/>
      <c r="O26" s="215"/>
      <c r="P26" s="573"/>
      <c r="Q26" s="574"/>
      <c r="R26" s="574"/>
      <c r="S26" s="574"/>
      <c r="T26" s="574"/>
      <c r="U26" s="574"/>
      <c r="V26" s="574"/>
      <c r="W26" s="574"/>
      <c r="X26" s="575"/>
      <c r="Y26" s="580"/>
      <c r="Z26" s="581"/>
      <c r="AA26" s="581"/>
      <c r="AB26" s="581"/>
      <c r="AC26" s="581"/>
      <c r="AD26" s="581"/>
      <c r="AE26" s="581"/>
      <c r="AF26" s="581"/>
      <c r="AG26" s="582"/>
      <c r="AH26" s="586"/>
      <c r="AI26" s="574"/>
      <c r="AJ26" s="574"/>
      <c r="AK26" s="574"/>
      <c r="AL26" s="574"/>
      <c r="AM26" s="574"/>
      <c r="AN26" s="574"/>
      <c r="AO26" s="574"/>
      <c r="AP26" s="575"/>
      <c r="AQ26" s="596"/>
      <c r="AR26" s="597"/>
      <c r="AS26" s="597"/>
      <c r="AT26" s="597"/>
      <c r="AU26" s="597"/>
      <c r="AV26" s="597"/>
      <c r="AW26" s="597"/>
      <c r="AX26" s="597"/>
      <c r="AY26" s="598"/>
    </row>
    <row r="27" spans="1:53" ht="14.25" customHeight="1" thickTop="1" thickBot="1" x14ac:dyDescent="0.45">
      <c r="A27" s="14"/>
      <c r="B27" s="210"/>
      <c r="C27" s="211"/>
      <c r="D27" s="211"/>
      <c r="E27" s="211"/>
      <c r="F27" s="211"/>
      <c r="G27" s="212"/>
      <c r="H27" s="213"/>
      <c r="I27" s="213"/>
      <c r="J27" s="214"/>
      <c r="K27" s="214"/>
      <c r="L27" s="214"/>
      <c r="M27" s="214"/>
      <c r="N27" s="214"/>
      <c r="O27" s="215"/>
      <c r="P27" s="576"/>
      <c r="Q27" s="576"/>
      <c r="R27" s="576"/>
      <c r="S27" s="576"/>
      <c r="T27" s="576"/>
      <c r="U27" s="576"/>
      <c r="V27" s="576"/>
      <c r="W27" s="576"/>
      <c r="X27" s="577"/>
      <c r="Y27" s="583"/>
      <c r="Z27" s="584"/>
      <c r="AA27" s="584"/>
      <c r="AB27" s="584"/>
      <c r="AC27" s="584"/>
      <c r="AD27" s="584"/>
      <c r="AE27" s="584"/>
      <c r="AF27" s="584"/>
      <c r="AG27" s="585"/>
      <c r="AH27" s="587"/>
      <c r="AI27" s="576"/>
      <c r="AJ27" s="576"/>
      <c r="AK27" s="576"/>
      <c r="AL27" s="576"/>
      <c r="AM27" s="576"/>
      <c r="AN27" s="576"/>
      <c r="AO27" s="576"/>
      <c r="AP27" s="577"/>
      <c r="AQ27" s="596"/>
      <c r="AR27" s="597"/>
      <c r="AS27" s="597"/>
      <c r="AT27" s="597"/>
      <c r="AU27" s="597"/>
      <c r="AV27" s="597"/>
      <c r="AW27" s="597"/>
      <c r="AX27" s="597"/>
      <c r="AY27" s="598"/>
    </row>
    <row r="28" spans="1:53" ht="14.25" customHeight="1" thickTop="1" x14ac:dyDescent="0.4">
      <c r="A28" s="14"/>
      <c r="B28" s="242" t="s">
        <v>9</v>
      </c>
      <c r="C28" s="243"/>
      <c r="D28" s="243"/>
      <c r="E28" s="243"/>
      <c r="F28" s="243"/>
      <c r="G28" s="244">
        <f>G31+G34</f>
        <v>0</v>
      </c>
      <c r="H28" s="245"/>
      <c r="I28" s="245"/>
      <c r="J28" s="246"/>
      <c r="K28" s="246"/>
      <c r="L28" s="246"/>
      <c r="M28" s="246"/>
      <c r="N28" s="246"/>
      <c r="O28" s="247"/>
      <c r="P28" s="570"/>
      <c r="Q28" s="571"/>
      <c r="R28" s="571"/>
      <c r="S28" s="571"/>
      <c r="T28" s="571"/>
      <c r="U28" s="571"/>
      <c r="V28" s="571"/>
      <c r="W28" s="571"/>
      <c r="X28" s="572"/>
      <c r="Y28" s="578"/>
      <c r="Z28" s="570"/>
      <c r="AA28" s="570"/>
      <c r="AB28" s="570"/>
      <c r="AC28" s="570"/>
      <c r="AD28" s="570"/>
      <c r="AE28" s="570"/>
      <c r="AF28" s="570"/>
      <c r="AG28" s="579"/>
      <c r="AH28" s="578"/>
      <c r="AI28" s="571"/>
      <c r="AJ28" s="571"/>
      <c r="AK28" s="571"/>
      <c r="AL28" s="571"/>
      <c r="AM28" s="571"/>
      <c r="AN28" s="571"/>
      <c r="AO28" s="571"/>
      <c r="AP28" s="572"/>
      <c r="AQ28" s="596"/>
      <c r="AR28" s="597"/>
      <c r="AS28" s="597"/>
      <c r="AT28" s="597"/>
      <c r="AU28" s="597"/>
      <c r="AV28" s="597"/>
      <c r="AW28" s="597"/>
      <c r="AX28" s="597"/>
      <c r="AY28" s="598"/>
    </row>
    <row r="29" spans="1:53" ht="14.25" customHeight="1" x14ac:dyDescent="0.4">
      <c r="A29" s="14"/>
      <c r="B29" s="242"/>
      <c r="C29" s="243"/>
      <c r="D29" s="243"/>
      <c r="E29" s="243"/>
      <c r="F29" s="243"/>
      <c r="G29" s="224"/>
      <c r="H29" s="248"/>
      <c r="I29" s="248"/>
      <c r="J29" s="225"/>
      <c r="K29" s="225"/>
      <c r="L29" s="225"/>
      <c r="M29" s="225"/>
      <c r="N29" s="225"/>
      <c r="O29" s="249"/>
      <c r="P29" s="573"/>
      <c r="Q29" s="574"/>
      <c r="R29" s="574"/>
      <c r="S29" s="574"/>
      <c r="T29" s="574"/>
      <c r="U29" s="574"/>
      <c r="V29" s="574"/>
      <c r="W29" s="574"/>
      <c r="X29" s="575"/>
      <c r="Y29" s="580"/>
      <c r="Z29" s="581"/>
      <c r="AA29" s="581"/>
      <c r="AB29" s="581"/>
      <c r="AC29" s="581"/>
      <c r="AD29" s="581"/>
      <c r="AE29" s="581"/>
      <c r="AF29" s="581"/>
      <c r="AG29" s="582"/>
      <c r="AH29" s="586"/>
      <c r="AI29" s="574"/>
      <c r="AJ29" s="574"/>
      <c r="AK29" s="574"/>
      <c r="AL29" s="574"/>
      <c r="AM29" s="574"/>
      <c r="AN29" s="574"/>
      <c r="AO29" s="574"/>
      <c r="AP29" s="575"/>
      <c r="AQ29" s="596"/>
      <c r="AR29" s="597"/>
      <c r="AS29" s="597"/>
      <c r="AT29" s="597"/>
      <c r="AU29" s="597"/>
      <c r="AV29" s="597"/>
      <c r="AW29" s="597"/>
      <c r="AX29" s="597"/>
      <c r="AY29" s="598"/>
    </row>
    <row r="30" spans="1:53" ht="14.25" customHeight="1" thickBot="1" x14ac:dyDescent="0.45">
      <c r="A30" s="14"/>
      <c r="B30" s="242"/>
      <c r="C30" s="243"/>
      <c r="D30" s="243"/>
      <c r="E30" s="243"/>
      <c r="F30" s="243"/>
      <c r="G30" s="250"/>
      <c r="H30" s="251"/>
      <c r="I30" s="251"/>
      <c r="J30" s="252"/>
      <c r="K30" s="252"/>
      <c r="L30" s="252"/>
      <c r="M30" s="252"/>
      <c r="N30" s="252"/>
      <c r="O30" s="253"/>
      <c r="P30" s="576"/>
      <c r="Q30" s="576"/>
      <c r="R30" s="576"/>
      <c r="S30" s="576"/>
      <c r="T30" s="576"/>
      <c r="U30" s="576"/>
      <c r="V30" s="576"/>
      <c r="W30" s="576"/>
      <c r="X30" s="577"/>
      <c r="Y30" s="583"/>
      <c r="Z30" s="584"/>
      <c r="AA30" s="584"/>
      <c r="AB30" s="584"/>
      <c r="AC30" s="584"/>
      <c r="AD30" s="584"/>
      <c r="AE30" s="584"/>
      <c r="AF30" s="584"/>
      <c r="AG30" s="585"/>
      <c r="AH30" s="587"/>
      <c r="AI30" s="576"/>
      <c r="AJ30" s="576"/>
      <c r="AK30" s="576"/>
      <c r="AL30" s="576"/>
      <c r="AM30" s="576"/>
      <c r="AN30" s="576"/>
      <c r="AO30" s="576"/>
      <c r="AP30" s="577"/>
      <c r="AQ30" s="596"/>
      <c r="AR30" s="597"/>
      <c r="AS30" s="597"/>
      <c r="AT30" s="597"/>
      <c r="AU30" s="597"/>
      <c r="AV30" s="597"/>
      <c r="AW30" s="597"/>
      <c r="AX30" s="597"/>
      <c r="AY30" s="598"/>
    </row>
    <row r="31" spans="1:53" ht="14.25" customHeight="1" thickTop="1" thickBot="1" x14ac:dyDescent="0.45">
      <c r="A31" s="14"/>
      <c r="B31" s="254" t="s">
        <v>8</v>
      </c>
      <c r="C31" s="114"/>
      <c r="D31" s="114"/>
      <c r="E31" s="114"/>
      <c r="F31" s="114"/>
      <c r="G31" s="212"/>
      <c r="H31" s="214"/>
      <c r="I31" s="214"/>
      <c r="J31" s="214"/>
      <c r="K31" s="214"/>
      <c r="L31" s="214"/>
      <c r="M31" s="214"/>
      <c r="N31" s="214"/>
      <c r="O31" s="215"/>
      <c r="P31" s="570"/>
      <c r="Q31" s="571"/>
      <c r="R31" s="571"/>
      <c r="S31" s="571"/>
      <c r="T31" s="571"/>
      <c r="U31" s="571"/>
      <c r="V31" s="571"/>
      <c r="W31" s="571"/>
      <c r="X31" s="572"/>
      <c r="Y31" s="578"/>
      <c r="Z31" s="570"/>
      <c r="AA31" s="570"/>
      <c r="AB31" s="570"/>
      <c r="AC31" s="570"/>
      <c r="AD31" s="570"/>
      <c r="AE31" s="570"/>
      <c r="AF31" s="570"/>
      <c r="AG31" s="579"/>
      <c r="AH31" s="578"/>
      <c r="AI31" s="571"/>
      <c r="AJ31" s="571"/>
      <c r="AK31" s="571"/>
      <c r="AL31" s="571"/>
      <c r="AM31" s="571"/>
      <c r="AN31" s="571"/>
      <c r="AO31" s="571"/>
      <c r="AP31" s="572"/>
      <c r="AQ31" s="596"/>
      <c r="AR31" s="597"/>
      <c r="AS31" s="597"/>
      <c r="AT31" s="597"/>
      <c r="AU31" s="597"/>
      <c r="AV31" s="597"/>
      <c r="AW31" s="597"/>
      <c r="AX31" s="597"/>
      <c r="AY31" s="598"/>
    </row>
    <row r="32" spans="1:53" ht="14.25" customHeight="1" thickTop="1" thickBot="1" x14ac:dyDescent="0.45">
      <c r="A32" s="14"/>
      <c r="B32" s="254"/>
      <c r="C32" s="114"/>
      <c r="D32" s="114"/>
      <c r="E32" s="114"/>
      <c r="F32" s="114"/>
      <c r="G32" s="255"/>
      <c r="H32" s="214"/>
      <c r="I32" s="214"/>
      <c r="J32" s="214"/>
      <c r="K32" s="214"/>
      <c r="L32" s="214"/>
      <c r="M32" s="214"/>
      <c r="N32" s="214"/>
      <c r="O32" s="215"/>
      <c r="P32" s="573"/>
      <c r="Q32" s="574"/>
      <c r="R32" s="574"/>
      <c r="S32" s="574"/>
      <c r="T32" s="574"/>
      <c r="U32" s="574"/>
      <c r="V32" s="574"/>
      <c r="W32" s="574"/>
      <c r="X32" s="575"/>
      <c r="Y32" s="580"/>
      <c r="Z32" s="581"/>
      <c r="AA32" s="581"/>
      <c r="AB32" s="581"/>
      <c r="AC32" s="581"/>
      <c r="AD32" s="581"/>
      <c r="AE32" s="581"/>
      <c r="AF32" s="581"/>
      <c r="AG32" s="582"/>
      <c r="AH32" s="586"/>
      <c r="AI32" s="574"/>
      <c r="AJ32" s="574"/>
      <c r="AK32" s="574"/>
      <c r="AL32" s="574"/>
      <c r="AM32" s="574"/>
      <c r="AN32" s="574"/>
      <c r="AO32" s="574"/>
      <c r="AP32" s="575"/>
      <c r="AQ32" s="596"/>
      <c r="AR32" s="597"/>
      <c r="AS32" s="597"/>
      <c r="AT32" s="597"/>
      <c r="AU32" s="597"/>
      <c r="AV32" s="597"/>
      <c r="AW32" s="597"/>
      <c r="AX32" s="597"/>
      <c r="AY32" s="598"/>
    </row>
    <row r="33" spans="1:51" ht="14.25" customHeight="1" thickTop="1" thickBot="1" x14ac:dyDescent="0.45">
      <c r="A33" s="14"/>
      <c r="B33" s="254"/>
      <c r="C33" s="114"/>
      <c r="D33" s="114"/>
      <c r="E33" s="114"/>
      <c r="F33" s="114"/>
      <c r="G33" s="255"/>
      <c r="H33" s="214"/>
      <c r="I33" s="214"/>
      <c r="J33" s="214"/>
      <c r="K33" s="214"/>
      <c r="L33" s="214"/>
      <c r="M33" s="214"/>
      <c r="N33" s="214"/>
      <c r="O33" s="215"/>
      <c r="P33" s="573"/>
      <c r="Q33" s="573"/>
      <c r="R33" s="573"/>
      <c r="S33" s="573"/>
      <c r="T33" s="573"/>
      <c r="U33" s="573"/>
      <c r="V33" s="573"/>
      <c r="W33" s="573"/>
      <c r="X33" s="575"/>
      <c r="Y33" s="580"/>
      <c r="Z33" s="581"/>
      <c r="AA33" s="581"/>
      <c r="AB33" s="581"/>
      <c r="AC33" s="581"/>
      <c r="AD33" s="581"/>
      <c r="AE33" s="581"/>
      <c r="AF33" s="581"/>
      <c r="AG33" s="582"/>
      <c r="AH33" s="586"/>
      <c r="AI33" s="573"/>
      <c r="AJ33" s="573"/>
      <c r="AK33" s="573"/>
      <c r="AL33" s="573"/>
      <c r="AM33" s="573"/>
      <c r="AN33" s="573"/>
      <c r="AO33" s="573"/>
      <c r="AP33" s="575"/>
      <c r="AQ33" s="596"/>
      <c r="AR33" s="597"/>
      <c r="AS33" s="597"/>
      <c r="AT33" s="597"/>
      <c r="AU33" s="597"/>
      <c r="AV33" s="597"/>
      <c r="AW33" s="597"/>
      <c r="AX33" s="597"/>
      <c r="AY33" s="598"/>
    </row>
    <row r="34" spans="1:51" ht="14.25" customHeight="1" thickTop="1" x14ac:dyDescent="0.4">
      <c r="A34" s="14"/>
      <c r="B34" s="630" t="s">
        <v>44</v>
      </c>
      <c r="C34" s="631"/>
      <c r="D34" s="631"/>
      <c r="E34" s="631"/>
      <c r="F34" s="631"/>
      <c r="G34" s="627"/>
      <c r="H34" s="245"/>
      <c r="I34" s="245"/>
      <c r="J34" s="246"/>
      <c r="K34" s="246"/>
      <c r="L34" s="246"/>
      <c r="M34" s="246"/>
      <c r="N34" s="246"/>
      <c r="O34" s="265"/>
      <c r="P34" s="602"/>
      <c r="Q34" s="603"/>
      <c r="R34" s="603"/>
      <c r="S34" s="603"/>
      <c r="T34" s="603"/>
      <c r="U34" s="603"/>
      <c r="V34" s="603"/>
      <c r="W34" s="603"/>
      <c r="X34" s="604"/>
      <c r="Y34" s="578"/>
      <c r="Z34" s="570"/>
      <c r="AA34" s="570"/>
      <c r="AB34" s="570"/>
      <c r="AC34" s="570"/>
      <c r="AD34" s="570"/>
      <c r="AE34" s="570"/>
      <c r="AF34" s="570"/>
      <c r="AG34" s="579"/>
      <c r="AH34" s="602"/>
      <c r="AI34" s="603"/>
      <c r="AJ34" s="603"/>
      <c r="AK34" s="603"/>
      <c r="AL34" s="603"/>
      <c r="AM34" s="603"/>
      <c r="AN34" s="603"/>
      <c r="AO34" s="603"/>
      <c r="AP34" s="611"/>
      <c r="AQ34" s="596"/>
      <c r="AR34" s="597"/>
      <c r="AS34" s="597"/>
      <c r="AT34" s="597"/>
      <c r="AU34" s="597"/>
      <c r="AV34" s="597"/>
      <c r="AW34" s="597"/>
      <c r="AX34" s="597"/>
      <c r="AY34" s="598"/>
    </row>
    <row r="35" spans="1:51" ht="14.25" customHeight="1" x14ac:dyDescent="0.4">
      <c r="A35" s="14"/>
      <c r="B35" s="632"/>
      <c r="C35" s="260"/>
      <c r="D35" s="260"/>
      <c r="E35" s="260"/>
      <c r="F35" s="260"/>
      <c r="G35" s="628"/>
      <c r="H35" s="248"/>
      <c r="I35" s="248"/>
      <c r="J35" s="225"/>
      <c r="K35" s="225"/>
      <c r="L35" s="225"/>
      <c r="M35" s="225"/>
      <c r="N35" s="225"/>
      <c r="O35" s="266"/>
      <c r="P35" s="605"/>
      <c r="Q35" s="606"/>
      <c r="R35" s="606"/>
      <c r="S35" s="606"/>
      <c r="T35" s="606"/>
      <c r="U35" s="606"/>
      <c r="V35" s="606"/>
      <c r="W35" s="606"/>
      <c r="X35" s="607"/>
      <c r="Y35" s="580"/>
      <c r="Z35" s="581"/>
      <c r="AA35" s="581"/>
      <c r="AB35" s="581"/>
      <c r="AC35" s="581"/>
      <c r="AD35" s="581"/>
      <c r="AE35" s="581"/>
      <c r="AF35" s="581"/>
      <c r="AG35" s="582"/>
      <c r="AH35" s="605"/>
      <c r="AI35" s="606"/>
      <c r="AJ35" s="606"/>
      <c r="AK35" s="606"/>
      <c r="AL35" s="606"/>
      <c r="AM35" s="606"/>
      <c r="AN35" s="606"/>
      <c r="AO35" s="606"/>
      <c r="AP35" s="612"/>
      <c r="AQ35" s="596"/>
      <c r="AR35" s="597"/>
      <c r="AS35" s="597"/>
      <c r="AT35" s="597"/>
      <c r="AU35" s="597"/>
      <c r="AV35" s="597"/>
      <c r="AW35" s="597"/>
      <c r="AX35" s="597"/>
      <c r="AY35" s="598"/>
    </row>
    <row r="36" spans="1:51" ht="14.25" customHeight="1" thickBot="1" x14ac:dyDescent="0.45">
      <c r="A36" s="14"/>
      <c r="B36" s="633"/>
      <c r="C36" s="634"/>
      <c r="D36" s="634"/>
      <c r="E36" s="634"/>
      <c r="F36" s="634"/>
      <c r="G36" s="629"/>
      <c r="H36" s="251"/>
      <c r="I36" s="251"/>
      <c r="J36" s="252"/>
      <c r="K36" s="252"/>
      <c r="L36" s="252"/>
      <c r="M36" s="252"/>
      <c r="N36" s="252"/>
      <c r="O36" s="267"/>
      <c r="P36" s="608"/>
      <c r="Q36" s="609"/>
      <c r="R36" s="609"/>
      <c r="S36" s="609"/>
      <c r="T36" s="609"/>
      <c r="U36" s="609"/>
      <c r="V36" s="609"/>
      <c r="W36" s="609"/>
      <c r="X36" s="610"/>
      <c r="Y36" s="583"/>
      <c r="Z36" s="584"/>
      <c r="AA36" s="584"/>
      <c r="AB36" s="584"/>
      <c r="AC36" s="584"/>
      <c r="AD36" s="584"/>
      <c r="AE36" s="584"/>
      <c r="AF36" s="584"/>
      <c r="AG36" s="585"/>
      <c r="AH36" s="608"/>
      <c r="AI36" s="609"/>
      <c r="AJ36" s="609"/>
      <c r="AK36" s="609"/>
      <c r="AL36" s="609"/>
      <c r="AM36" s="609"/>
      <c r="AN36" s="609"/>
      <c r="AO36" s="609"/>
      <c r="AP36" s="613"/>
      <c r="AQ36" s="599"/>
      <c r="AR36" s="600"/>
      <c r="AS36" s="600"/>
      <c r="AT36" s="600"/>
      <c r="AU36" s="600"/>
      <c r="AV36" s="600"/>
      <c r="AW36" s="600"/>
      <c r="AX36" s="600"/>
      <c r="AY36" s="601"/>
    </row>
    <row r="37" spans="1:51" ht="14.25" customHeight="1" thickTop="1" x14ac:dyDescent="0.4">
      <c r="A37" s="14"/>
      <c r="B37" s="210" t="s">
        <v>7</v>
      </c>
      <c r="C37" s="211"/>
      <c r="D37" s="211"/>
      <c r="E37" s="626" t="str">
        <f>AS17 &amp; "%"</f>
        <v>10%</v>
      </c>
      <c r="F37" s="223"/>
      <c r="G37" s="224">
        <f>ROUND(G34*AS17/100,0)</f>
        <v>0</v>
      </c>
      <c r="H37" s="225"/>
      <c r="I37" s="225"/>
      <c r="J37" s="225"/>
      <c r="K37" s="225"/>
      <c r="L37" s="225"/>
      <c r="M37" s="225"/>
      <c r="N37" s="225"/>
      <c r="O37" s="225"/>
      <c r="P37" s="230" t="s">
        <v>6</v>
      </c>
      <c r="Q37" s="231"/>
      <c r="R37" s="234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8"/>
    </row>
    <row r="38" spans="1:51" ht="14.25" customHeight="1" x14ac:dyDescent="0.4">
      <c r="A38" s="14"/>
      <c r="B38" s="210"/>
      <c r="C38" s="211"/>
      <c r="D38" s="211"/>
      <c r="E38" s="211"/>
      <c r="F38" s="223"/>
      <c r="G38" s="226"/>
      <c r="H38" s="227"/>
      <c r="I38" s="227"/>
      <c r="J38" s="227"/>
      <c r="K38" s="227"/>
      <c r="L38" s="227"/>
      <c r="M38" s="227"/>
      <c r="N38" s="227"/>
      <c r="O38" s="225"/>
      <c r="P38" s="230"/>
      <c r="Q38" s="231"/>
      <c r="R38" s="234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8"/>
    </row>
    <row r="39" spans="1:51" ht="14.25" customHeight="1" x14ac:dyDescent="0.4">
      <c r="A39" s="14"/>
      <c r="B39" s="210"/>
      <c r="C39" s="211"/>
      <c r="D39" s="211"/>
      <c r="E39" s="211"/>
      <c r="F39" s="223"/>
      <c r="G39" s="228"/>
      <c r="H39" s="229"/>
      <c r="I39" s="229"/>
      <c r="J39" s="229"/>
      <c r="K39" s="229"/>
      <c r="L39" s="229"/>
      <c r="M39" s="229"/>
      <c r="N39" s="229"/>
      <c r="O39" s="229"/>
      <c r="P39" s="230"/>
      <c r="Q39" s="231"/>
      <c r="R39" s="234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8"/>
    </row>
    <row r="40" spans="1:51" ht="14.25" customHeight="1" x14ac:dyDescent="0.4">
      <c r="A40" s="14"/>
      <c r="B40" s="210" t="s">
        <v>5</v>
      </c>
      <c r="C40" s="211"/>
      <c r="D40" s="211"/>
      <c r="E40" s="211"/>
      <c r="F40" s="223"/>
      <c r="G40" s="224">
        <f>G25-G31-G34</f>
        <v>0</v>
      </c>
      <c r="H40" s="225"/>
      <c r="I40" s="225"/>
      <c r="J40" s="225"/>
      <c r="K40" s="225"/>
      <c r="L40" s="225"/>
      <c r="M40" s="225"/>
      <c r="N40" s="225"/>
      <c r="O40" s="225"/>
      <c r="P40" s="230"/>
      <c r="Q40" s="231"/>
      <c r="R40" s="234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8"/>
    </row>
    <row r="41" spans="1:51" ht="14.25" customHeight="1" x14ac:dyDescent="0.4">
      <c r="A41" s="14"/>
      <c r="B41" s="210"/>
      <c r="C41" s="211"/>
      <c r="D41" s="211"/>
      <c r="E41" s="211"/>
      <c r="F41" s="223"/>
      <c r="G41" s="226"/>
      <c r="H41" s="227"/>
      <c r="I41" s="227"/>
      <c r="J41" s="227"/>
      <c r="K41" s="227"/>
      <c r="L41" s="227"/>
      <c r="M41" s="227"/>
      <c r="N41" s="227"/>
      <c r="O41" s="225"/>
      <c r="P41" s="230"/>
      <c r="Q41" s="231"/>
      <c r="R41" s="234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8"/>
    </row>
    <row r="42" spans="1:51" ht="14.25" customHeight="1" x14ac:dyDescent="0.4">
      <c r="A42" s="14"/>
      <c r="B42" s="210"/>
      <c r="C42" s="211"/>
      <c r="D42" s="211"/>
      <c r="E42" s="211"/>
      <c r="F42" s="223"/>
      <c r="G42" s="228"/>
      <c r="H42" s="229"/>
      <c r="I42" s="229"/>
      <c r="J42" s="229"/>
      <c r="K42" s="229"/>
      <c r="L42" s="229"/>
      <c r="M42" s="229"/>
      <c r="N42" s="229"/>
      <c r="O42" s="229"/>
      <c r="P42" s="232"/>
      <c r="Q42" s="233"/>
      <c r="R42" s="239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1"/>
    </row>
    <row r="43" spans="1:51" ht="7.5" customHeight="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51" ht="21" customHeight="1" x14ac:dyDescent="0.4">
      <c r="A44" s="14"/>
      <c r="B44" s="25" t="s">
        <v>43</v>
      </c>
      <c r="C44" s="25"/>
      <c r="D44" s="14"/>
      <c r="E44" s="14"/>
      <c r="F44" s="14"/>
      <c r="G44" s="14"/>
      <c r="H44" s="25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1:51" ht="9" customHeight="1" x14ac:dyDescent="0.4">
      <c r="A45" s="14"/>
      <c r="B45" s="25"/>
      <c r="C45" s="25"/>
      <c r="D45" s="14"/>
      <c r="E45" s="14"/>
      <c r="F45" s="14"/>
      <c r="G45" s="14"/>
      <c r="H45" s="25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21" customHeight="1" x14ac:dyDescent="0.4">
      <c r="A46" s="14"/>
      <c r="B46" s="25"/>
      <c r="C46" s="25" t="s">
        <v>65</v>
      </c>
      <c r="D46" s="14"/>
      <c r="E46" s="14"/>
      <c r="F46" s="14"/>
      <c r="G46" s="14"/>
      <c r="H46" s="25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</row>
    <row r="47" spans="1:51" ht="21" customHeight="1" x14ac:dyDescent="0.4">
      <c r="A47" s="14"/>
      <c r="B47" s="25"/>
      <c r="C47" s="25" t="s">
        <v>55</v>
      </c>
      <c r="D47" s="14"/>
      <c r="E47" s="14"/>
      <c r="F47" s="14"/>
      <c r="G47" s="14"/>
      <c r="H47" s="2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</row>
    <row r="48" spans="1:51" ht="9" customHeight="1" x14ac:dyDescent="0.4">
      <c r="A48" s="14"/>
      <c r="B48" s="25"/>
      <c r="C48" s="25"/>
      <c r="D48" s="14"/>
      <c r="E48" s="14"/>
      <c r="F48" s="14"/>
      <c r="G48" s="14"/>
      <c r="H48" s="25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53" ht="21" customHeight="1" x14ac:dyDescent="0.4">
      <c r="A49" s="14"/>
      <c r="B49" s="25"/>
      <c r="C49" s="25" t="s">
        <v>56</v>
      </c>
      <c r="D49" s="14"/>
      <c r="E49" s="14"/>
      <c r="F49" s="14"/>
      <c r="G49" s="14"/>
      <c r="H49" s="25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53" ht="9" customHeight="1" x14ac:dyDescent="0.4">
      <c r="A50" s="14"/>
      <c r="B50" s="25"/>
      <c r="C50" s="25"/>
      <c r="D50" s="14"/>
      <c r="E50" s="14"/>
      <c r="F50" s="14"/>
      <c r="G50" s="14"/>
      <c r="H50" s="25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3" ht="21" customHeight="1" x14ac:dyDescent="0.4">
      <c r="A51" s="14"/>
      <c r="B51" s="25"/>
      <c r="C51" s="25" t="s">
        <v>57</v>
      </c>
      <c r="D51" s="14"/>
      <c r="E51" s="14"/>
      <c r="F51" s="14"/>
      <c r="G51" s="14"/>
      <c r="H51" s="25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53" ht="9" customHeight="1" x14ac:dyDescent="0.4">
      <c r="A52" s="14"/>
      <c r="B52" s="25"/>
      <c r="C52" s="25"/>
      <c r="D52" s="14"/>
      <c r="E52" s="14"/>
      <c r="F52" s="14"/>
      <c r="G52" s="14"/>
      <c r="H52" s="25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53" ht="21" customHeight="1" x14ac:dyDescent="0.4">
      <c r="A53" s="14"/>
      <c r="B53" s="25" t="s">
        <v>45</v>
      </c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53" ht="21" customHeight="1" x14ac:dyDescent="0.4">
      <c r="A54" s="14"/>
      <c r="B54" s="25"/>
      <c r="C54" s="25" t="s">
        <v>39</v>
      </c>
      <c r="D54" s="25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</row>
    <row r="55" spans="1:53" ht="21" customHeight="1" x14ac:dyDescent="0.4">
      <c r="A55" s="14"/>
      <c r="B55" s="25"/>
      <c r="C55" s="25" t="s">
        <v>40</v>
      </c>
      <c r="D55" s="25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</row>
    <row r="56" spans="1:53" ht="21" customHeight="1" x14ac:dyDescent="0.4">
      <c r="A56" s="14"/>
      <c r="B56" s="25"/>
      <c r="C56" s="25"/>
      <c r="D56" s="14"/>
      <c r="E56" s="14"/>
      <c r="F56" s="14"/>
      <c r="G56" s="14"/>
      <c r="H56" s="25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</row>
    <row r="57" spans="1:53" ht="21" customHeight="1" x14ac:dyDescent="0.4">
      <c r="A57" s="14"/>
      <c r="B57" s="25" t="s">
        <v>42</v>
      </c>
      <c r="C57" s="25"/>
      <c r="D57" s="14"/>
      <c r="E57" s="14"/>
      <c r="F57" s="14"/>
      <c r="G57" s="14"/>
      <c r="H57" s="25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</row>
    <row r="58" spans="1:53" ht="9" customHeight="1" x14ac:dyDescent="0.4">
      <c r="A58" s="14"/>
      <c r="B58" s="25"/>
      <c r="C58" s="25"/>
      <c r="D58" s="14"/>
      <c r="E58" s="14"/>
      <c r="F58" s="14"/>
      <c r="G58" s="14"/>
      <c r="H58" s="2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</row>
    <row r="59" spans="1:53" ht="21" customHeight="1" x14ac:dyDescent="0.4">
      <c r="A59" s="14"/>
      <c r="B59" s="25" t="s">
        <v>52</v>
      </c>
      <c r="C59" s="2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</row>
    <row r="60" spans="1:53" ht="21" customHeight="1" x14ac:dyDescent="0.4">
      <c r="A60" s="14"/>
      <c r="B60" s="25" t="s">
        <v>47</v>
      </c>
      <c r="C60" s="2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</row>
    <row r="61" spans="1:53" ht="8.1" customHeight="1" x14ac:dyDescent="0.4">
      <c r="A61" s="14"/>
      <c r="B61" s="25"/>
      <c r="C61" s="2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</row>
    <row r="62" spans="1:53" s="12" customFormat="1" ht="21" customHeight="1" x14ac:dyDescent="0.4">
      <c r="A62" s="26"/>
      <c r="B62" s="25" t="s">
        <v>66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13"/>
      <c r="BA62" s="1"/>
    </row>
    <row r="63" spans="1:53" s="12" customFormat="1" ht="8.1" customHeight="1" x14ac:dyDescent="0.4">
      <c r="A63" s="26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13"/>
      <c r="BA63" s="1"/>
    </row>
    <row r="64" spans="1:53" s="12" customFormat="1" ht="21" customHeight="1" x14ac:dyDescent="0.4">
      <c r="A64" s="26"/>
      <c r="B64" s="25" t="s">
        <v>59</v>
      </c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13"/>
      <c r="BA64" s="1"/>
    </row>
    <row r="65" spans="1:53" s="12" customFormat="1" ht="8.1" customHeight="1" x14ac:dyDescent="0.4">
      <c r="A65" s="26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13"/>
      <c r="BA65" s="1"/>
    </row>
    <row r="66" spans="1:53" s="12" customFormat="1" ht="21" customHeight="1" x14ac:dyDescent="0.4">
      <c r="A66" s="26"/>
      <c r="B66" s="25" t="s">
        <v>60</v>
      </c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13"/>
      <c r="BA66" s="1"/>
    </row>
    <row r="67" spans="1:53" s="12" customFormat="1" ht="21" customHeight="1" x14ac:dyDescent="0.4">
      <c r="A67" s="26"/>
      <c r="B67" s="25"/>
      <c r="C67" s="25"/>
      <c r="D67" s="25" t="s">
        <v>54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13"/>
      <c r="BA67" s="1"/>
    </row>
    <row r="68" spans="1:53" s="12" customFormat="1" ht="8.1" customHeight="1" x14ac:dyDescent="0.4">
      <c r="A68" s="26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13"/>
      <c r="BA68" s="1"/>
    </row>
    <row r="69" spans="1:53" s="12" customFormat="1" ht="21" customHeight="1" x14ac:dyDescent="0.4">
      <c r="A69" s="26"/>
      <c r="B69" s="25" t="s">
        <v>67</v>
      </c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13"/>
      <c r="BA69" s="1"/>
    </row>
    <row r="70" spans="1:53" s="12" customFormat="1" ht="8.1" customHeight="1" x14ac:dyDescent="0.4">
      <c r="A70" s="26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13"/>
      <c r="BA70" s="1"/>
    </row>
    <row r="71" spans="1:53" s="12" customFormat="1" ht="21" customHeight="1" x14ac:dyDescent="0.4">
      <c r="A71" s="26"/>
      <c r="B71" s="25" t="s">
        <v>68</v>
      </c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13"/>
      <c r="BA71" s="1"/>
    </row>
    <row r="72" spans="1:53" s="12" customFormat="1" ht="8.1" customHeight="1" x14ac:dyDescent="0.4">
      <c r="A72" s="26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13"/>
      <c r="BA72" s="1"/>
    </row>
    <row r="73" spans="1:53" s="12" customFormat="1" ht="21" customHeight="1" x14ac:dyDescent="0.4">
      <c r="A73" s="26"/>
      <c r="B73" s="25" t="s">
        <v>53</v>
      </c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13"/>
      <c r="BA73" s="1"/>
    </row>
    <row r="74" spans="1:53" s="12" customFormat="1" ht="8.1" customHeight="1" x14ac:dyDescent="0.4">
      <c r="A74" s="26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13"/>
      <c r="BA74" s="1"/>
    </row>
    <row r="75" spans="1:53" s="12" customFormat="1" ht="21" customHeight="1" x14ac:dyDescent="0.4">
      <c r="A75" s="26"/>
      <c r="B75" s="25" t="s">
        <v>69</v>
      </c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13"/>
      <c r="BA75" s="1"/>
    </row>
    <row r="76" spans="1:53" s="12" customFormat="1" ht="8.1" customHeight="1" x14ac:dyDescent="0.4">
      <c r="A76" s="26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13"/>
      <c r="BA76" s="1"/>
    </row>
    <row r="77" spans="1:53" s="12" customFormat="1" ht="21" customHeight="1" x14ac:dyDescent="0.4">
      <c r="A77" s="26"/>
      <c r="B77" s="25" t="s">
        <v>61</v>
      </c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13"/>
      <c r="BA77" s="1"/>
    </row>
    <row r="78" spans="1:53" s="12" customFormat="1" ht="8.1" customHeight="1" x14ac:dyDescent="0.4">
      <c r="A78" s="26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13"/>
      <c r="BA78" s="1"/>
    </row>
    <row r="79" spans="1:53" s="12" customFormat="1" ht="21" customHeight="1" x14ac:dyDescent="0.4">
      <c r="A79" s="26"/>
      <c r="B79" s="25" t="s">
        <v>62</v>
      </c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13"/>
      <c r="BA79" s="1"/>
    </row>
    <row r="80" spans="1:53" s="12" customFormat="1" ht="8.1" customHeight="1" x14ac:dyDescent="0.4">
      <c r="A80" s="26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13"/>
      <c r="BA80" s="1"/>
    </row>
    <row r="81" spans="1:53" s="12" customFormat="1" ht="21" customHeight="1" x14ac:dyDescent="0.4">
      <c r="A81" s="26"/>
      <c r="B81" s="25" t="s">
        <v>63</v>
      </c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13"/>
      <c r="BA81" s="1"/>
    </row>
    <row r="82" spans="1:53" s="12" customFormat="1" ht="10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13"/>
      <c r="BA82" s="1"/>
    </row>
    <row r="83" spans="1:53" s="12" customFormat="1" ht="21" customHeight="1" x14ac:dyDescent="0.4">
      <c r="A83" s="26"/>
      <c r="B83" s="25" t="s">
        <v>38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13"/>
      <c r="BA83" s="1"/>
    </row>
    <row r="84" spans="1:53" ht="6" customHeight="1" x14ac:dyDescent="0.4"/>
  </sheetData>
  <sheetProtection algorithmName="SHA-512" hashValue="ZxT/rHeh/YRtx2Yk/6JUFUJZ/ZrDrmv4T0nPvp6BKC7RlPJYZJ+wSLJQ6EDUfdbecvdGAnTtnORWzFhh4jIv+Q==" saltValue="F1fUI+BEmC7CQadQk7xEDg==" spinCount="100000" sheet="1" objects="1" scenarios="1"/>
  <mergeCells count="85">
    <mergeCell ref="G34:O36"/>
    <mergeCell ref="B34:F36"/>
    <mergeCell ref="B31:F33"/>
    <mergeCell ref="G31:O33"/>
    <mergeCell ref="P31:X33"/>
    <mergeCell ref="B37:D39"/>
    <mergeCell ref="E37:F39"/>
    <mergeCell ref="G37:O39"/>
    <mergeCell ref="P37:Q42"/>
    <mergeCell ref="R37:AY42"/>
    <mergeCell ref="B40:F42"/>
    <mergeCell ref="G40:O42"/>
    <mergeCell ref="BA9:BA10"/>
    <mergeCell ref="BA6:BA7"/>
    <mergeCell ref="BA11:BA12"/>
    <mergeCell ref="AQ21:AY36"/>
    <mergeCell ref="P34:X36"/>
    <mergeCell ref="Y34:AG36"/>
    <mergeCell ref="AH34:AP36"/>
    <mergeCell ref="AW17:AY20"/>
    <mergeCell ref="AO17:AR20"/>
    <mergeCell ref="AS17:AV20"/>
    <mergeCell ref="AS15:AY16"/>
    <mergeCell ref="X15:AE16"/>
    <mergeCell ref="AF15:AN16"/>
    <mergeCell ref="AH31:AP33"/>
    <mergeCell ref="Y31:AG33"/>
    <mergeCell ref="AO15:AR16"/>
    <mergeCell ref="AH23:AP24"/>
    <mergeCell ref="B25:F27"/>
    <mergeCell ref="G25:O27"/>
    <mergeCell ref="P25:X27"/>
    <mergeCell ref="Y25:AG27"/>
    <mergeCell ref="AH25:AP27"/>
    <mergeCell ref="B28:F30"/>
    <mergeCell ref="G28:O30"/>
    <mergeCell ref="P28:X30"/>
    <mergeCell ref="Y28:AG30"/>
    <mergeCell ref="AH28:AP30"/>
    <mergeCell ref="B20:G21"/>
    <mergeCell ref="AF17:AN20"/>
    <mergeCell ref="P17:W20"/>
    <mergeCell ref="X17:AE20"/>
    <mergeCell ref="H20:O21"/>
    <mergeCell ref="P21:AP22"/>
    <mergeCell ref="B13:B19"/>
    <mergeCell ref="C17:O17"/>
    <mergeCell ref="C16:D16"/>
    <mergeCell ref="E16:O16"/>
    <mergeCell ref="C15:O15"/>
    <mergeCell ref="P16:W16"/>
    <mergeCell ref="P15:W15"/>
    <mergeCell ref="B22:O24"/>
    <mergeCell ref="P23:X24"/>
    <mergeCell ref="Y23:AG24"/>
    <mergeCell ref="C19:D19"/>
    <mergeCell ref="E19:O19"/>
    <mergeCell ref="B8:O8"/>
    <mergeCell ref="B11:B12"/>
    <mergeCell ref="C11:O12"/>
    <mergeCell ref="B9:L10"/>
    <mergeCell ref="N9:O10"/>
    <mergeCell ref="C13:D13"/>
    <mergeCell ref="F13:O13"/>
    <mergeCell ref="S4:Z4"/>
    <mergeCell ref="AB4:AG4"/>
    <mergeCell ref="AH4:AY4"/>
    <mergeCell ref="AR7:AU7"/>
    <mergeCell ref="C18:O18"/>
    <mergeCell ref="Z8:AF8"/>
    <mergeCell ref="AG8:AM8"/>
    <mergeCell ref="AN8:AQ8"/>
    <mergeCell ref="AR8:AU8"/>
    <mergeCell ref="B6:M7"/>
    <mergeCell ref="C14:O14"/>
    <mergeCell ref="P9:U14"/>
    <mergeCell ref="V9:AY14"/>
    <mergeCell ref="P6:Y7"/>
    <mergeCell ref="Z6:AF7"/>
    <mergeCell ref="AG6:AM7"/>
    <mergeCell ref="AN6:AY6"/>
    <mergeCell ref="AN7:AQ7"/>
    <mergeCell ref="P8:Y8"/>
    <mergeCell ref="AV7:AY7"/>
    <mergeCell ref="AV8:AY8"/>
  </mergeCells>
  <phoneticPr fontId="4"/>
  <conditionalFormatting sqref="G28:O30">
    <cfRule type="expression" dxfId="8" priority="6">
      <formula>$G$28&gt;$G$25</formula>
    </cfRule>
  </conditionalFormatting>
  <conditionalFormatting sqref="G34:O36">
    <cfRule type="expression" dxfId="7" priority="8">
      <formula>$G$34&lt;0</formula>
    </cfRule>
  </conditionalFormatting>
  <conditionalFormatting sqref="G37:O42">
    <cfRule type="expression" dxfId="6" priority="4">
      <formula>$G$37&lt;0</formula>
    </cfRule>
  </conditionalFormatting>
  <conditionalFormatting sqref="P17:W20">
    <cfRule type="expression" dxfId="5" priority="10">
      <formula>$P$17&lt;$S$4</formula>
    </cfRule>
  </conditionalFormatting>
  <conditionalFormatting sqref="P34:AP36">
    <cfRule type="expression" dxfId="4" priority="9">
      <formula>$G$34&lt;&gt;($P$34+$Y$34+$AH$34)</formula>
    </cfRule>
  </conditionalFormatting>
  <conditionalFormatting sqref="S4:Z4">
    <cfRule type="expression" dxfId="3" priority="1">
      <formula>OR(AND($AA$4="01",$AD$4=1,$AB$4&gt;"10",$AE$4&lt;21),AND($AA$4="03",$AD$4=3,$AB$4&gt;"10",$AE$4&lt;21),AND($AA$4="05",$AD$4=5,$AB$4&gt;"10",$AE$4&lt;21),AND($AA$4="06",$AD$4=6,$AB$4&gt;"10",$AE$4&lt;21),AND($AA$4="07",$AD$4=7,$AB$4&gt;"10",$AE$4&lt;21),AND($AA$4="09",$AD$4=9,$AB$4&gt;"10",$AE$4&lt;21),AND($AA$4="10",$AD$4=10,$AB$4&gt;"10",$AE$4&lt;21),AND($AA$4="11",$AD$4=11,$AB$4&gt;"10",$AE$4&lt;21))</formula>
    </cfRule>
    <cfRule type="expression" dxfId="2" priority="2">
      <formula>$AF$4&gt;INT($AC$4)</formula>
    </cfRule>
    <cfRule type="expression" dxfId="1" priority="3">
      <formula>OR(AND($AA$4="04",$AD$4=4,$AB$4&gt;"01",$AE$4&lt;11),AND($AA$4="08",$AD$4=8,$AB$4&gt;"01",$AE$4&lt;11),AND($AA$4="12",$AD$4=12,$AB$4&gt;"01",$AE$4&lt;11),AND($AA$4="02",$AD$4=2,$AB$4&gt;"01",$AE$4&lt;11))</formula>
    </cfRule>
  </conditionalFormatting>
  <conditionalFormatting sqref="AS17">
    <cfRule type="expression" dxfId="0" priority="7">
      <formula>AND($AO$17="非課税",$AS$17&lt;&gt;0)</formula>
    </cfRule>
  </conditionalFormatting>
  <dataValidations count="5">
    <dataValidation type="whole" imeMode="disabled" allowBlank="1" showInputMessage="1" showErrorMessage="1" errorTitle="税率エラー" error="税率は整数値（0 - 99）の範囲内で正しい税率を入力してください。" sqref="AS17" xr:uid="{99CDE08C-0D9B-4EAF-AFB1-CDE70D679A1C}">
      <formula1>0</formula1>
      <formula2>99</formula2>
    </dataValidation>
    <dataValidation type="whole" allowBlank="1" showInputMessage="1" showErrorMessage="1" errorTitle="金額入力エラー" error="金額欄は、整数値 (0 - 99,999,999,999) の範囲内で入力してください。" sqref="G28:O30 P25:AP33" xr:uid="{6B46C1E6-2F4C-4CA6-AC4D-8F9107C0446E}">
      <formula1>0</formula1>
      <formula2>99999999999</formula2>
    </dataValidation>
    <dataValidation imeMode="disabled" allowBlank="1" showInputMessage="1" showErrorMessage="1" sqref="S4:Z4 G34:O36" xr:uid="{A76C355F-83C2-4F63-9F62-7E266391954F}"/>
    <dataValidation type="whole" imeMode="disabled" allowBlank="1" showInputMessage="1" showErrorMessage="1" errorTitle="金額入力エラー" error="金額欄は、整数値 (0 - 99,999,999,999) の範囲内で入力してください。" sqref="G25:O27 G31:O33 P34:AP36" xr:uid="{8E6F558E-45C8-4B23-8EC3-A87A8F4B4AB5}">
      <formula1>0</formula1>
      <formula2>99999999999</formula2>
    </dataValidation>
    <dataValidation type="textLength" operator="equal" allowBlank="1" showInputMessage="1" showErrorMessage="1" errorTitle="工事工番の桁数" error="工事工番は10桁でご入力ください" sqref="B8:O8" xr:uid="{F9633AB9-FB90-4880-8319-5F01E4482107}">
      <formula1>10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504825</xdr:rowOff>
                  </from>
                  <to>
                    <xdr:col>12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提出印刷用</vt:lpstr>
      <vt:lpstr>入力用</vt:lpstr>
      <vt:lpstr>記入要領</vt:lpstr>
      <vt:lpstr>記入要領!Print_Area</vt:lpstr>
      <vt:lpstr>提出印刷用!Print_Area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</dc:creator>
  <cp:lastModifiedBy>野間　光代</cp:lastModifiedBy>
  <cp:lastPrinted>2023-07-26T04:00:30Z</cp:lastPrinted>
  <dcterms:created xsi:type="dcterms:W3CDTF">2022-12-07T02:31:45Z</dcterms:created>
  <dcterms:modified xsi:type="dcterms:W3CDTF">2024-11-01T04:54:03Z</dcterms:modified>
</cp:coreProperties>
</file>